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5440" windowHeight="12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Z101" i="1" l="1"/>
  <c r="B67" i="1" l="1"/>
  <c r="B61" i="1" l="1"/>
  <c r="B98" i="1"/>
  <c r="Y101" i="1" l="1"/>
  <c r="AA101" i="1"/>
  <c r="AB101" i="1"/>
  <c r="AD101" i="1"/>
  <c r="X101" i="1"/>
  <c r="B71" i="1" l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l="1"/>
  <c r="B94" i="1" s="1"/>
  <c r="B95" i="1" s="1"/>
  <c r="B96" i="1" s="1"/>
  <c r="B97" i="1" s="1"/>
  <c r="B99" i="1" s="1"/>
  <c r="B100" i="1" s="1"/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2" i="1" s="1"/>
  <c r="B63" i="1" l="1"/>
  <c r="B64" i="1" s="1"/>
  <c r="B65" i="1" s="1"/>
  <c r="B66" i="1" s="1"/>
  <c r="B69" i="1" s="1"/>
</calcChain>
</file>

<file path=xl/sharedStrings.xml><?xml version="1.0" encoding="utf-8"?>
<sst xmlns="http://schemas.openxmlformats.org/spreadsheetml/2006/main" count="1488" uniqueCount="398">
  <si>
    <t>Наименование объекта</t>
  </si>
  <si>
    <t>Местоположение объекта (адрес)</t>
  </si>
  <si>
    <t>Координаты точечного объекта (широта, долгота)</t>
  </si>
  <si>
    <t>Координаты линейного или площадного объекта(набор точек, широта, долгота)</t>
  </si>
  <si>
    <t>Возможность дополнительного подключения к объекту инфраструктуры</t>
  </si>
  <si>
    <t>Площадь (кв. м)</t>
  </si>
  <si>
    <t>Протяженность (м)</t>
  </si>
  <si>
    <t>Наименование целевой программы (при наличии)</t>
  </si>
  <si>
    <t>Форма собственности (о -областная, м -муниципальная, ф -федеральная, ч - частная)</t>
  </si>
  <si>
    <t>Наличие проектно- сметной документации</t>
  </si>
  <si>
    <t>Наличие положительного заключения государственной экспертизы проектно- сметной документации</t>
  </si>
  <si>
    <t>Наличие положительного заключения о проверке Достоверности сметной стоимости объекта</t>
  </si>
  <si>
    <t>Срок строительства (годы)</t>
  </si>
  <si>
    <t>Год начала строительства</t>
  </si>
  <si>
    <t>Остаток Стоимости(тыс. руб.)</t>
  </si>
  <si>
    <t>Объем планового финансирования (тыс. руб.)</t>
  </si>
  <si>
    <t>Куратор объекта</t>
  </si>
  <si>
    <t>Примечание</t>
  </si>
  <si>
    <t>возможность подключения/ присоединения (да/нет)</t>
  </si>
  <si>
    <t>Свободный лимит (в единицах основных характеристик)</t>
  </si>
  <si>
    <t>в разработке</t>
  </si>
  <si>
    <t>утверждена</t>
  </si>
  <si>
    <t>на рассмотрении</t>
  </si>
  <si>
    <t>номер и дата положительного заключения</t>
  </si>
  <si>
    <t>всего</t>
  </si>
  <si>
    <t>областной бюджет</t>
  </si>
  <si>
    <t>федеральный бюджет</t>
  </si>
  <si>
    <t>внебюджетные источники финансирования</t>
  </si>
  <si>
    <t xml:space="preserve">№
п./п.
</t>
  </si>
  <si>
    <t xml:space="preserve">Основные характеристики объекта (мощность, производительность и
т.п.)
</t>
  </si>
  <si>
    <t xml:space="preserve">номер и дата
положительного заключения
</t>
  </si>
  <si>
    <t xml:space="preserve">Наличие земельного
участка (да собственность, аренда)/ нет)
</t>
  </si>
  <si>
    <t xml:space="preserve">Год ввода объекта в
эксплуатацию
</t>
  </si>
  <si>
    <t xml:space="preserve">Общая стоимость объекта &lt;1&gt; (тыс.
руб.)
</t>
  </si>
  <si>
    <t>&lt;1&gt; В соответствии с проектно-сметной документацией (при наличии)</t>
  </si>
  <si>
    <t>МП "Улучшение комфортности проживания на территории Томского района на 2016 – 2020 годы"</t>
  </si>
  <si>
    <t>м</t>
  </si>
  <si>
    <t>с. Итатка Томского района Томской области</t>
  </si>
  <si>
    <t>Протяженность построенных ВПГ, км: 29,80</t>
  </si>
  <si>
    <t>Х</t>
  </si>
  <si>
    <t>да</t>
  </si>
  <si>
    <t>№ 70-1-5-0274-13 от 29.11.2013</t>
  </si>
  <si>
    <t>№ 70-1-6-0094-13 от 02.12.2013</t>
  </si>
  <si>
    <t>да/безвозмездное пользование</t>
  </si>
  <si>
    <t>с.Кафтанчиково Томского района Томской области</t>
  </si>
  <si>
    <t>Протяженность построенных ВПГ, км: 17,10</t>
  </si>
  <si>
    <t>№70-1-5-0306 от 23.12.2013</t>
  </si>
  <si>
    <t>№ 70-1-6-0098-13 от 25.12.2013</t>
  </si>
  <si>
    <t>д. Кисловка Томского района Томской области</t>
  </si>
  <si>
    <t>Протяженность построенных ВПГ, км: 16,20</t>
  </si>
  <si>
    <t>№ 70-1-5-0012-14 от 17.01.2014</t>
  </si>
  <si>
    <t>№ 70-1-6-0004-14 от 20.01.2014</t>
  </si>
  <si>
    <t>д. Поросино Томского района Томской области</t>
  </si>
  <si>
    <t>Протяженность построенных ВПГ, км: 19,10</t>
  </si>
  <si>
    <t>№ 70-1-5-0301-13 от 20.12.2013</t>
  </si>
  <si>
    <t>№ 70-1-6-0096-13 от 23.12.2013</t>
  </si>
  <si>
    <t>с. Богашево Томского района Томской области</t>
  </si>
  <si>
    <t>Протяженность построенных ВПГ, км: 14,30</t>
  </si>
  <si>
    <t>№ 70-1-5-0110-15 от 15.09.2015</t>
  </si>
  <si>
    <t>№ 70-1-6-0090-15 от 15.09.2015</t>
  </si>
  <si>
    <t>с. Лучаново Томского района Томской области</t>
  </si>
  <si>
    <t>Протяженность построенных ВПГ, км: 10,30</t>
  </si>
  <si>
    <t>нет</t>
  </si>
  <si>
    <t>д. Некрасово Томского района Томской области</t>
  </si>
  <si>
    <t>Протяженность построенных ВПГ, км: 6,00</t>
  </si>
  <si>
    <t>д. Большое Протопопово Томского района Томской области</t>
  </si>
  <si>
    <t>Протяженность построенных ВПГ, км: 8,00</t>
  </si>
  <si>
    <t>д. Малое Протопопово Томского района Томской области</t>
  </si>
  <si>
    <t>Протяженность построенных ВПГ, км: 6,20</t>
  </si>
  <si>
    <t>п. Трубачево Томского района Томской области</t>
  </si>
  <si>
    <t>Протяженность построенных ВПГ, км: 19,00</t>
  </si>
  <si>
    <t>с. Коларово Томского района Томской области</t>
  </si>
  <si>
    <t>Протяженность построенных ВПГ, км: 12,00</t>
  </si>
  <si>
    <t>с. Корнилово Томского района Томской области</t>
  </si>
  <si>
    <t>Протяженность построенных ВПГ, км: 15,00</t>
  </si>
  <si>
    <t>с. Зоркальцево Томского района Томской области</t>
  </si>
  <si>
    <t>Протяженность построенных ВПГ, км: 25,00</t>
  </si>
  <si>
    <t>д. Губино Томского района Томской области</t>
  </si>
  <si>
    <t>Протяженность построенных ВПГ, км: 24,00</t>
  </si>
  <si>
    <t>д. Позднеево Томского района Томской области</t>
  </si>
  <si>
    <t>Протяженность построенных ВПГ, км: 3,00</t>
  </si>
  <si>
    <t>с. Малиновка Томского района Томской области</t>
  </si>
  <si>
    <t>Протяженность построенных ВПГ, км: 23,00</t>
  </si>
  <si>
    <t>п. Заречный Томского района Томской области</t>
  </si>
  <si>
    <t>Протяженность построенных ВПГ, км: 7,00</t>
  </si>
  <si>
    <t>пер. Таежный в с. Тахтамышево Томского района Томской области</t>
  </si>
  <si>
    <t>Протяженность построенных ВПГ, км: 0,50</t>
  </si>
  <si>
    <t>ул. Луговая и микрорайона индивидуальной застройки в с. Петрово Томского района Томской области</t>
  </si>
  <si>
    <t>ул. Советская в д. Черная Речка Томского района Томской области</t>
  </si>
  <si>
    <t>Протяженность построенных ВПГ, км: 2,00</t>
  </si>
  <si>
    <t>п. Молодежный Томского района Томской области</t>
  </si>
  <si>
    <t>Количество построенных скважин, шт.; Количество построенных станций водоподготовки, шт.</t>
  </si>
  <si>
    <t>ул. Маяковского, 23/2, с. Томское Томского района Томской области</t>
  </si>
  <si>
    <t>Количество построенных котельных, шт.: 1</t>
  </si>
  <si>
    <t>ул. Строителей, 27/1, д. Кисловка Томского района Томской области</t>
  </si>
  <si>
    <t>п. Аэропорт Томского района Томской области</t>
  </si>
  <si>
    <t>№ 70-1-5-0130-15 от 02.10.2015</t>
  </si>
  <si>
    <t>Протяжённость построенных дорог, км: 4,90; Количество построенных скважин, шт.: 3; Протяжённость построенных водопроводных сетей, км: 6,48; Протяжённость построенных электрических сетей, км: 5,44</t>
  </si>
  <si>
    <t>№ 70-1-5-0251-09 от 17.11.2009</t>
  </si>
  <si>
    <t>2017 - 2020</t>
  </si>
  <si>
    <t>с. Кафтанчиково Томского района Томской области</t>
  </si>
  <si>
    <t>Протяжённость построенных дорог, км: 6,00; Протяжённость построенных водопроводных сетей, км: 8,56; Количество построенных станций водоочистки, шт.: 1; Протяжённость построенных электрических сетей, км: 11,77</t>
  </si>
  <si>
    <t>№ 70-1-5-0021-09 от 10.02.2010</t>
  </si>
  <si>
    <t>Протяжённость построенных дорог, км: 3,90; Количество построенных трансформаторных подстанций, шт.: 1; Протяжённость построенных электрических сетей, км: 5,93</t>
  </si>
  <si>
    <t>№ 70-1-5-0079-10 от 28.04.2010</t>
  </si>
  <si>
    <t>ул. Бодажкова, ул. Пионерская, с. Рыбалово Томского района Томской области</t>
  </si>
  <si>
    <t>Протяжённость отреконструированных сетей теплоснабжения, км: 3,50</t>
  </si>
  <si>
    <t>ул. Строителей, ул. Мира, ул. Советская, ул. Сосновая, д. Кисловка Томского района Томской области</t>
  </si>
  <si>
    <t>Протяжённость отреконструированных сетей теплоснабжения, км: 6,80</t>
  </si>
  <si>
    <t>ул. Строителей,  д. Кисловка Томского района Томской области</t>
  </si>
  <si>
    <t>Количество отреконструированных станций водоподготовки, шт.: 1</t>
  </si>
  <si>
    <t>ул. Дорожная, 22, п. Мирный Томского района Томской области</t>
  </si>
  <si>
    <t>Количество отреконструированных канализационных очистных сооружений, усл. ед.: 1</t>
  </si>
  <si>
    <t>ул. Галины Николаевой, д. Мазалово Томского района Томской области</t>
  </si>
  <si>
    <t>Протяжённость отреконструированных сетей теплоснабжения, км: 1,50</t>
  </si>
  <si>
    <t>с. Томское Томского района Томской области</t>
  </si>
  <si>
    <t>ул. Ленина, 1, стр. 1, с. Межениновка Томского района Томской области</t>
  </si>
  <si>
    <t>ул. Рыкуна, 23а, с. Корнилово Томского района Томской области</t>
  </si>
  <si>
    <t>ул. Ирукутский тракт, 2а, с. Семилужки Томского района Томской области</t>
  </si>
  <si>
    <t>Количество отреконструированных котельных, шт.: 1</t>
  </si>
  <si>
    <t>ул. Песчанная, п. Копылово Томского района Томской области</t>
  </si>
  <si>
    <t>Количество отреконструированных станций обезжелезивания, шт.: 1</t>
  </si>
  <si>
    <t>ул. Сосновая, д. Кисловка Томского района Томской области</t>
  </si>
  <si>
    <t>ул. Песочная, 16, с. Малиновка Томского района Томской области</t>
  </si>
  <si>
    <t>ул. Новостройка, с. Богашево Томского района Томской области</t>
  </si>
  <si>
    <t>ул. Береговая, 7, д. Черная Речка Томского района Томской области</t>
  </si>
  <si>
    <t>ул. Набережная, с. Лучаново Томского района Томской области</t>
  </si>
  <si>
    <t>ул. Трактовая, 35, с. Курлек Томского района Томской области</t>
  </si>
  <si>
    <t>ул. Полевая, 23, п. Зональная Станция Томского района Томской области</t>
  </si>
  <si>
    <t>Количество отреконструированных станций водоочистки, шт.: 1</t>
  </si>
  <si>
    <t>№ 70-1-5-0140-15 от 02.10.2015</t>
  </si>
  <si>
    <t>да/собственность</t>
  </si>
  <si>
    <t>№ 70-1-5-0161-12 от 27.07.2012</t>
  </si>
  <si>
    <t>№ 70-1-6-0026-12 от 27.07.2012</t>
  </si>
  <si>
    <t>ул. Солнечной, ул. Зеленой, ул. Тихой, ул. Рабочей, ул. Светлой, ул. Совхозной, ул. Молодежной, ул. Строительной в п. Зональная станция Томского района Томской области</t>
  </si>
  <si>
    <t>Протяжённость отреконструированных водопроводных сетей, км: 5,03</t>
  </si>
  <si>
    <t>№ 70-1-3-0027-08 от 29.02.2008</t>
  </si>
  <si>
    <t>Томская область, Томский район, с. Богашево, ул. Киевская, 28</t>
  </si>
  <si>
    <t>Площадь построенной спортивной площадки, м2: 200</t>
  </si>
  <si>
    <t>да/постоянное (бессрочное) пользование</t>
  </si>
  <si>
    <t>Администрация Богашевского сельского поселения</t>
  </si>
  <si>
    <t>ул. Парковая, 5, п. Синий Утёс Томского района Томской области</t>
  </si>
  <si>
    <t>Площадь построенной спортивной площадки, м2: 1093,14</t>
  </si>
  <si>
    <t>Администрация Спасского сельского поселения</t>
  </si>
  <si>
    <t>Томская область, Томский район, с. Корнилово, ул. Гагарина, 29а</t>
  </si>
  <si>
    <t>Площадь построенных зданий, м2: 6505,00; Количество созданных посадочных мест, мест: 150</t>
  </si>
  <si>
    <t>№ 70-1-5-0067-15 от 15.05.2015</t>
  </si>
  <si>
    <t>Администрация Корниловского сельского поселения</t>
  </si>
  <si>
    <t>Томская область, Томский район, окрестности с. Коларово</t>
  </si>
  <si>
    <t>Протяжённость введённых сетей газоснабжения, км: 15,40; Численность населения, обеспеченного сетевым газом, чел.: 300</t>
  </si>
  <si>
    <t>№ 70-1-5-0247-10 от 29.12.2010</t>
  </si>
  <si>
    <t>№ 70-1-6-0102-14 от 14.11.2014</t>
  </si>
  <si>
    <t>Томская область, Томский район, окрестности д. Большое Протопопово, д. Малое Протопопово</t>
  </si>
  <si>
    <t>Протяжённость введённых сетей газоснабжения, км: 3,90; Численность населения, обеспеченного сетевым газом, чел.: 102</t>
  </si>
  <si>
    <t>№ 70-1-5-0262-12 от 14.12.2012</t>
  </si>
  <si>
    <t>№ 70-1-6-0100-14 от 11.11.2014</t>
  </si>
  <si>
    <t>Протяжённость введённых сетей газоснабжения, км: 7,80; Численность населения, обеспеченного сетевым газом, чел.: 350</t>
  </si>
  <si>
    <t>Томская область, Томскийрайон, с. Лучаново, ул. Олега Кошевого, д. 17а</t>
  </si>
  <si>
    <t>Управление образования Администрации Томского района</t>
  </si>
  <si>
    <t>микрорайон индивидуальной застройки «Красивый пруд» п. Зональная Станция Томского района Томской области</t>
  </si>
  <si>
    <t>Протяжённость построенных сетей водоснабжения, км: 8,68</t>
  </si>
  <si>
    <t>2017 - 2019</t>
  </si>
  <si>
    <t>с. Моряковский Затон Томского района Томской области</t>
  </si>
  <si>
    <t>Протяжённость отреконструированных сетей водоснабжения, км: 7,40; Численность населения, обеспеченного питьевой водой, человек: 240</t>
  </si>
  <si>
    <t>№ 70-1-5-0008-08 от 11.02.2008</t>
  </si>
  <si>
    <t>Администрация Моряковского сельского поселения</t>
  </si>
  <si>
    <t>п. Трубачево Мирненского сельского поселения Томского района Томской области</t>
  </si>
  <si>
    <t>Количество семей, улучшивших свои жилищные условия, семей: 100; Протяжённость построенных сетей водоснабжения, км: 7,00; Протяжённость построенных сетей газоснабжения, км: 7,00; Протяжённость построенных сетей электроснабжения, км: 8,00; Протяжённость построенных сетей водоотведения, км: 6,00; Протяжённость построенной улично-дорожной сети, км: 7,00</t>
  </si>
  <si>
    <t>Томская область, Томский район, п. Синий Утес, ул. Парковая, д.4а</t>
  </si>
  <si>
    <t>Площадь построенных детских игровых площадок, м2: 396,00</t>
  </si>
  <si>
    <t>Томская область, Томский район, с. Вершинино, пер. Новый, 6А</t>
  </si>
  <si>
    <t>Площадь построенных детских игровых площадок, м2: 100,00</t>
  </si>
  <si>
    <t>Томская область, Томский район, с. Батурино, ул. Советская, д. 6</t>
  </si>
  <si>
    <t>Томская область, Томский район, с. Ярское, ул. Октябрьская, 80</t>
  </si>
  <si>
    <t>Томская область, Томский район, с. Батурино, ул. Гагарина, 1А</t>
  </si>
  <si>
    <t>Площадь построенных сельских парков с детской игровой площадкой, м2: 450,00</t>
  </si>
  <si>
    <t>Томская область, Томский район, с. Коларово, ул. Центральная, д.12</t>
  </si>
  <si>
    <t xml:space="preserve">Томская область, Томский район, Мирненское сельское поселение,  п. Мирный, МКР «Мирный» </t>
  </si>
  <si>
    <t>Количество граждан, получивших доступ к качественной улично-дорожной сети, граждан: 240; Протяжённость построенной улично-дорожной сети, км: 2,80</t>
  </si>
  <si>
    <t>"Строительство детской игровой площадки на территории сельского парка населённого пункта Спасского сельского поселения (с. Вершинино)"</t>
  </si>
  <si>
    <t>"Газоснабжение с. Итатка Томского района Томской области"</t>
  </si>
  <si>
    <t>"Газоснабжение с.Кафтанчиково Томского района Томской области. III очередь"</t>
  </si>
  <si>
    <t>"Газоснабжение д. Кисловка Томского района Томской области"</t>
  </si>
  <si>
    <t>"Газоснабжение д. Поросино Томского района Томской области"</t>
  </si>
  <si>
    <t>"Газоснабжение с. Богашево Томского района Томской области"</t>
  </si>
  <si>
    <t>"Газоснабжение с. Лучаново Томского района Томской области"</t>
  </si>
  <si>
    <t>"Газоснабжение д. Некрасово Томского района Томской области"</t>
  </si>
  <si>
    <t>"Газоснабжение д. Большое Протопопово Томского района Томской области"</t>
  </si>
  <si>
    <t>"Газоснабжение д. Малое Протопопово Томского района Томской области"</t>
  </si>
  <si>
    <t>"Газоснабжение п. Трубачево Томского района Томской области"</t>
  </si>
  <si>
    <t>"Газоснабжение с. Коларово Томского района Томской области"</t>
  </si>
  <si>
    <t>"Газоснабжение с. Корнилово Томского района Томской области. V очередь"</t>
  </si>
  <si>
    <t>"Газоснабжение микрорайонов индивидуальной застройки в с. Зоркальцево Томского района Томской области"</t>
  </si>
  <si>
    <t>"Газоснабжение д. Губино Томского района Томской области"</t>
  </si>
  <si>
    <t>"Газоснабжение д. Позднеево Томского района Томской области"</t>
  </si>
  <si>
    <t>"Газоснабжение с. Малиновка Томского района Томской области. II очередь"</t>
  </si>
  <si>
    <t>"Газоснабжение п. Заречный Томского района Томской области"</t>
  </si>
  <si>
    <t>"Газоснабжение пер. Таежный в с. Тахтамышево Томского района Томской области"</t>
  </si>
  <si>
    <t>"Газоснабжение ул. Луговая и микрорайона индивидуальной застройки в с. Петрово Томского района Томской области"</t>
  </si>
  <si>
    <t>"Газоснабжение жилых домов по ул. Советская в д. Черная Речка Томского района Томской области"</t>
  </si>
  <si>
    <t>"Строительство водозаборных скважин и станции водоподготовки в п. Молодежный Томского района Томской области"</t>
  </si>
  <si>
    <t>"Газовая блочно-модульная котельная с. Томское Томского района"</t>
  </si>
  <si>
    <t>"Строительство газовой блочно-модульной котельной в д. Кисловка Томского района Томской области"</t>
  </si>
  <si>
    <t>"Газовая блочно-модульная котельная мощностью 12МВт в п. Аэропорт Мирненского сельского поселения"</t>
  </si>
  <si>
    <t>"Инженерная инфраструктура и благоустройство нового микрорайона индивидуального жилищного строительства в д. Губино Томского района Томской области"</t>
  </si>
  <si>
    <t>"Инженерная инфраструктура нового микрорайона в с. Кафтанчиково Томского района"</t>
  </si>
  <si>
    <t>"Инженерная инфраструктура нового микрорайона в д. Кисловка Томского района"</t>
  </si>
  <si>
    <t>"Реконструкция сетей теплоснабжения в с. Рыбалово Томского района Томской области"</t>
  </si>
  <si>
    <t>"Реконструкция тепловых сетей в д. Кисловка Томского района Томской области"</t>
  </si>
  <si>
    <t>"Реконструкция станции водоподготовки в д. Кисловка Томского района Томской области"</t>
  </si>
  <si>
    <t>"Реконструкция канализационных очистных сооружений в п. Мирный Томского района Томской области"</t>
  </si>
  <si>
    <t>"Реконструкция сетей теплоснабжения в д. Мазалово Томского района Томской области"</t>
  </si>
  <si>
    <t>"Реконструкция канализационных очистных сооружений в с. Томское Томского района Томской области"</t>
  </si>
  <si>
    <t>"Реконструкция канализационных очистных сооружений в с. Межениновка Томского района Томской области"</t>
  </si>
  <si>
    <t>"Реконструкция канализационных очистных сооружений в с. Корнилово Томского района Томской области"</t>
  </si>
  <si>
    <t>"Реконструкция котельной в с. Семилужки Томского района Томской области"</t>
  </si>
  <si>
    <t>"Реконструкция станции обезжелезивания в п. Копылово Томского района Томской области"</t>
  </si>
  <si>
    <t>"Реконструкция канализационных очистных сооружений в д. Кисловка Томского района Томской области"</t>
  </si>
  <si>
    <t>"Реконструкция котельной в с. Малиновка Томского района Томской области"</t>
  </si>
  <si>
    <t>"Реконструкция канализационных очистных сооружений в с. Богашево Томского района Томской области"</t>
  </si>
  <si>
    <t>"Реконструкция котельной в д. Черная Речка Томского района Томской области"</t>
  </si>
  <si>
    <t>"Реконструкция канализационных очистных сооружений в с. Лучаново Томского района Томской области"</t>
  </si>
  <si>
    <t>"Реконструкция котельной в с. Курлек Томского района Томской области"</t>
  </si>
  <si>
    <t>"Реконструкция станции водоочистки в п. Зональная Станция Томского района Томской области"</t>
  </si>
  <si>
    <t>"Котельная мощность 24 МВт в п. Зональная Станция Томского района Томской области"</t>
  </si>
  <si>
    <t>"Реконструкция водопроводных сетей по ул. Солнечной, ул. Зеленой, ул. Тихой, ул. Рабочей, ул. Светлой, ул. Совхозной, ул. Молодежной, ул. Строительной в п. Зональная станция Томского района Томской области"</t>
  </si>
  <si>
    <t>"Спортивная универсальная многофункциональная площадка круглогодичного использования на базе стеклопластиковых хоккейных бортов по адресу: Томский район, с. Богашево, ул. Киевская, 28"</t>
  </si>
  <si>
    <t>"Строительство открытой универсальной спортивной площадки на территории Синеутесовского филиала МАОУ «Спасская СОШ» в п. Синий Утёс Томского района Томской области"</t>
  </si>
  <si>
    <t>"Центр культуры и досуга (Дом культуры) Корниловского сельского поселения на 150 мест с помещениями для культурно-досуговой работы по адресу: Томская область, Томский район, с. Корнилово, ул. Гагарина, 29а"</t>
  </si>
  <si>
    <t>"Газоснабжение жилых зданий микрорайона "Новоспасский" с. Коларово Томского района Томской области"</t>
  </si>
  <si>
    <t>"Газоснабжение д. Большое Протопопово, д. Малое Протопопово и п. Мирный Томского района Томской области. II этап"</t>
  </si>
  <si>
    <t>"Газоснабжение п. Трубачево Томского района Томской области. II очередь"</t>
  </si>
  <si>
    <t>"Строительство газовой котельной и газопровода МБОУ "Лучановская СОШ"</t>
  </si>
  <si>
    <t>"Наружное водоснабжение микрорайона индивидуальной застройки "Красивый пруд" п. Зональная Станция Томского района Томской области"</t>
  </si>
  <si>
    <t>"Реконструкция наружных водопроводных сетей в с. Моряковский Затон Томского района Томской области"</t>
  </si>
  <si>
    <t>"Комплексная компактная застройка и благоустройство п. Трубачево Мирненского сельского поселения Томского района Томской области"</t>
  </si>
  <si>
    <t>"Строительство детской игровой площадки на территории, прилегающей к жилому многоквартирному дому в п. Синий Утес, ул. Парковая, д.4а"</t>
  </si>
  <si>
    <t>"Строительство детской игровой площадки на территории сельского парка населённого пункта Спасского сельского поселения (п. Батурино)"</t>
  </si>
  <si>
    <t>"Строительство детской игровой площадки на территории сельского парка населённого пункта Спасского сельского поселения (с. Ярское)"</t>
  </si>
  <si>
    <t>"Строительство сельского парка с детской игровой площадкой по адресу: Томский район, с. Батурино, ул. Гагарина, 1А"</t>
  </si>
  <si>
    <t>"Строительство сельского парка с детской игровой площадкой по адресу: Томский район, с. Вершинино, пер. Новый, 6А"</t>
  </si>
  <si>
    <t>"Строительство сельского парка с детской игровой площадкой на территории, прилегающей к зданию дома культуры в с. Коларово, ул. Центральная, д.12"</t>
  </si>
  <si>
    <t>"Строительство сельского парка с детской игровой площадкой на территории, прилегающей к зданию дома культуры в с. Ярское, ул. Октябрьская, 80"</t>
  </si>
  <si>
    <t>"Благоустройство улично-дорожной сети МКР «Мирный» п. Мирный Мирненского сельского поселения Томского района Томской области"</t>
  </si>
  <si>
    <t>"Улично-дорожная сеть и благоустройство микрорайона индивидуальной застройки «Радужный» пос. Зональная Станция Томского района Томской области"</t>
  </si>
  <si>
    <t xml:space="preserve">Томская область, Томский район, Зональненское сельское поселение, микрорайона индивидуальной застройки «Радужный» </t>
  </si>
  <si>
    <t>Количество граждан, получивших доступ к качественной улично-дорожной сети, граждан: 369; Протяжённость построенной улично-дорожной сети, км: 11,90</t>
  </si>
  <si>
    <t>2019 - 2020</t>
  </si>
  <si>
    <t>"Создание туристско-рекреационного кластера регионального уровня "Вершинино" - строительство инженерной и транспортной инфраструктуры"</t>
  </si>
  <si>
    <t>Отдел культуры, администрации сельских поселений (по согласованию)</t>
  </si>
  <si>
    <t>Степень технической готовности объекта, %: 100,00</t>
  </si>
  <si>
    <t>"Строительство "Центр культуры и досуга (Дом культуры) Корниловского сельского поселения на 150 мест с помещениями для культурно-досуговой работы по адресу: Томская область, Томский район, с. Корнилово, ул. Гагарина, 29а"</t>
  </si>
  <si>
    <t>МП "Социальное развитие Томского района на 2016 - 2020 годы"</t>
  </si>
  <si>
    <t xml:space="preserve">Отдел культуры Управления по социальной политике
</t>
  </si>
  <si>
    <t>2016 - 2017</t>
  </si>
  <si>
    <t>Количество завершенных объектов: ед.: 1</t>
  </si>
  <si>
    <t xml:space="preserve">Капитальный ремонт, оснащение детских площадок малыми архитектурными формами: количество дополнительно введенных мест : 30
 </t>
  </si>
  <si>
    <t>МП "Развитие образования в Томском районе на 2016-2020 годы"</t>
  </si>
  <si>
    <t>Муниципальное образовательное учреждение</t>
  </si>
  <si>
    <t>Томская область, Томский район, п. Рассвет, дом 8</t>
  </si>
  <si>
    <t>Томская область, Томский район, с. Батурино, ул. Цветочная, 8</t>
  </si>
  <si>
    <t>Капитальный ремонт: количество дополнительно введенных мест: 20</t>
  </si>
  <si>
    <t>Томская область, Томский район, с. Межениновка, ул. Тихая, д. 3а</t>
  </si>
  <si>
    <t xml:space="preserve">Капитальный ремонт, оснащение детских площадок малыми архитектурными формами:количество дополнительно введенных мест: 35 </t>
  </si>
  <si>
    <t xml:space="preserve">Муниципальное образовательное учреждение
</t>
  </si>
  <si>
    <t>Томская область, Томский район, с. Петухово, ул. Рабочая, 20</t>
  </si>
  <si>
    <t>Капитальный ремонт: количество дополнительно введенных мест: 25</t>
  </si>
  <si>
    <t>"Строительство Дома-музея "Дорожный павильон Цесаревича" с. Семилужки"</t>
  </si>
  <si>
    <t xml:space="preserve">"МБДОУ "Детский сад ОВ п. Рассвет" Томского района по адресу: Томская область, Томский район, п. Рассвет, дом 8"
</t>
  </si>
  <si>
    <t xml:space="preserve">"МБДОУ "Детский сад с. Батурино" Томского района по адресу: Томская область, Томский район, с. Батурино, ул. Цветочная, 8"
</t>
  </si>
  <si>
    <t xml:space="preserve">"МБОУ "Межениновская СОШ" Томского района по адресу: Томская область, Томский район, с. Межениновка, ул. Тихая, д. 3а"
</t>
  </si>
  <si>
    <t xml:space="preserve">"МБОУ "Петуховская СОШ" Томского района по адресу: Томская область, Томский район, с. Петухово, ул. Рабочая, 20"
</t>
  </si>
  <si>
    <t xml:space="preserve">"МБОУ "Новоархангельская СОШ" Томского района по адресу: Томская область, Томский район, с. Новоархангельское, ул. Строительная, 8"
</t>
  </si>
  <si>
    <t>Томская область, Томский район, с. Новоархангельское, ул. Строительная, 8</t>
  </si>
  <si>
    <t>Капитальный ремонт, оснащение детских площадок малыми архитектурными формами: количество дополнительно введенных мест: 30</t>
  </si>
  <si>
    <t xml:space="preserve">"МБДОУ "Детский сад с. Богашево" Томского района по адресу: Томская область, Томский район, с. Богашево, ул. Новостройка, 12"
</t>
  </si>
  <si>
    <t>Капитальный ремонт: количество дополнительно введенных мест: 15</t>
  </si>
  <si>
    <t>Томская область, Томский район, с. Богашево, ул. Новостройка, 12</t>
  </si>
  <si>
    <t>"МАОУ "Спасская СОШ" Томского района по адресу: Томская область, Томский район, Вершинино, пер. Новый, 8"</t>
  </si>
  <si>
    <t>Томская область, Томский район, Вершинино, пер. Новый, 8</t>
  </si>
  <si>
    <t>Капитальный ремонт: количество дополнительно введенных мест: 7</t>
  </si>
  <si>
    <t>"МБДОУ "Детский сад п. Аэропорт"
по адресу: Томская область, Томский район, п. Аэропорт, д. 7"</t>
  </si>
  <si>
    <t>Томская область, Томский район, п. Аэропорт, д. 7</t>
  </si>
  <si>
    <t>Капитальный ремонт: количество дополнительно введенных мест: 13</t>
  </si>
  <si>
    <t>"МБОУ Лучановская СОШ имени В.В.Михетко" Томского района
по адресу: Томская область, Томский район, с. Лучаново, ул. О.Кошевого, 17а"</t>
  </si>
  <si>
    <t>Томская область, Томский район, с. Лучаново, ул. О.Кошевого, 17а</t>
  </si>
  <si>
    <t>Капитальный ремонт: количество дополнительно введенных мест: 10</t>
  </si>
  <si>
    <t>"МАОУ "Спасская СОШ" Томского района
по адресу: Томская область, Томский район, п. Синий Утес, ул. Парковая, 5"</t>
  </si>
  <si>
    <t>Томская область, Томский район, п. Синий Утес, ул. Парковая, 5</t>
  </si>
  <si>
    <t>Капитальный ремонт: количество дополнительно введенных мест: 11</t>
  </si>
  <si>
    <t xml:space="preserve">МБОУ "Корниловская СОШ" Томского района
</t>
  </si>
  <si>
    <t xml:space="preserve">Количество образовательных организаций, в которых произведен капитальный ремонт зданий, ед.: 1 </t>
  </si>
  <si>
    <t xml:space="preserve">МБОУ "Мирненская СОШ" Томского района
</t>
  </si>
  <si>
    <t>МАОУ "Зональненская СОШ" Томского района</t>
  </si>
  <si>
    <t>2016 - 2018</t>
  </si>
  <si>
    <t>Управление образования</t>
  </si>
  <si>
    <t>Количество образовательных организаций, в которых произведен капитальный ремонт зданий, ед.: 7</t>
  </si>
  <si>
    <t xml:space="preserve">МБОУ "Рыбаловская СОШ" Томского района
</t>
  </si>
  <si>
    <t>Количество образовательных организаций, в которых произведен капитальный ремонт инженерных систем с заменой оборудования, ед.: 1</t>
  </si>
  <si>
    <t xml:space="preserve">МБОУ "Новорождественская СОШ" Томского района
</t>
  </si>
  <si>
    <t>МБОУ "Нелюбинская СОШ" Томского района</t>
  </si>
  <si>
    <t>Количество образовательных организаций, в которых произведен капитальный ремонт инженерных систем с заменой оборудования, ед. : 9</t>
  </si>
  <si>
    <t>"Капитальный ремонт зданий, приобретение материалов"</t>
  </si>
  <si>
    <t>"Капитальный ремонт инженерных систем с заменой оборудования, приобретение материалов"</t>
  </si>
  <si>
    <t xml:space="preserve">"Капитальный ремонт инженерных систем с заменой оборудования, приобретение материалов"
</t>
  </si>
  <si>
    <t>Томская область, Томский район, с. Вершинино</t>
  </si>
  <si>
    <t>Томская область, Томский район, с. Семилужки</t>
  </si>
  <si>
    <t>Томская область, Томский район, с.Корнилово,
ул.Гагарина, 24</t>
  </si>
  <si>
    <t>Томская область, Томский район, п.Мирный,
Ул.Трудовая, 4</t>
  </si>
  <si>
    <t>Томская область, Томский район, п. Зональная Станция, ул. Зеленая, 40</t>
  </si>
  <si>
    <t>Томская область, Томский район</t>
  </si>
  <si>
    <t>Томская область, Томский район, с.Рыбалово,
ул.Пионерская, 3</t>
  </si>
  <si>
    <t>Томская область, Томский район, с.Новорождественское, ул.Советская, 52</t>
  </si>
  <si>
    <t>Томская область, Томский район, д.Нелюбино, ул.Дорожная, 1</t>
  </si>
  <si>
    <t>ИТОГО:</t>
  </si>
  <si>
    <t>План создания необходимой инфраструктуры для инвестиционных объектов на территории муниципального образования «Томский район» по состоянию на 2016 год</t>
  </si>
  <si>
    <t>2017-2019</t>
  </si>
  <si>
    <t xml:space="preserve">"Капитальный ремонт" (Капитальный ремонт санузлов)
</t>
  </si>
  <si>
    <t xml:space="preserve">"Капитальный ремонт" (Капитальный ремонт стен спортзала и холла 2-го этажа)
</t>
  </si>
  <si>
    <t>"Капитальный ремонт" (Капитальный ремонт крылец)</t>
  </si>
  <si>
    <t xml:space="preserve">
905,4
</t>
  </si>
  <si>
    <t xml:space="preserve">271,6
</t>
  </si>
  <si>
    <t xml:space="preserve">местный бюджет </t>
  </si>
  <si>
    <r>
      <rPr>
        <sz val="7"/>
        <color rgb="FFFF0000"/>
        <rFont val="Times New Roman"/>
        <family val="1"/>
        <charset val="204"/>
      </rPr>
      <t xml:space="preserve">
</t>
    </r>
    <r>
      <rPr>
        <sz val="7"/>
        <rFont val="Times New Roman"/>
        <family val="1"/>
        <charset val="204"/>
      </rPr>
      <t>9211,3</t>
    </r>
    <r>
      <rPr>
        <sz val="7"/>
        <color theme="1"/>
        <rFont val="Times New Roman"/>
        <family val="1"/>
        <charset val="204"/>
      </rPr>
      <t xml:space="preserve">
</t>
    </r>
  </si>
  <si>
    <t>32,9**</t>
  </si>
  <si>
    <t>44,2**</t>
  </si>
  <si>
    <t xml:space="preserve">60,3**
</t>
  </si>
  <si>
    <t>60,3**</t>
  </si>
  <si>
    <t>19,9**</t>
  </si>
  <si>
    <t>&lt;**&gt; местный бюджет (бюджет сельских поселений)</t>
  </si>
  <si>
    <t>770,4*</t>
  </si>
  <si>
    <t>330,3*</t>
  </si>
  <si>
    <t>353,8*</t>
  </si>
  <si>
    <t>6341,9*</t>
  </si>
  <si>
    <t>6179,7*</t>
  </si>
  <si>
    <t>1040*</t>
  </si>
  <si>
    <t>600*</t>
  </si>
  <si>
    <t>800*</t>
  </si>
  <si>
    <t>620*</t>
  </si>
  <si>
    <t>1900*</t>
  </si>
  <si>
    <t>1200*</t>
  </si>
  <si>
    <t>1500*</t>
  </si>
  <si>
    <t>2500*</t>
  </si>
  <si>
    <t>2400*</t>
  </si>
  <si>
    <t>300*</t>
  </si>
  <si>
    <t>2300*</t>
  </si>
  <si>
    <t>700*</t>
  </si>
  <si>
    <t>50*</t>
  </si>
  <si>
    <t>200*</t>
  </si>
  <si>
    <t>7720*</t>
  </si>
  <si>
    <t>9600*</t>
  </si>
  <si>
    <t>15600*</t>
  </si>
  <si>
    <t>13800*</t>
  </si>
  <si>
    <t>30288,5*</t>
  </si>
  <si>
    <t>38365,8*</t>
  </si>
  <si>
    <t>12901,4*</t>
  </si>
  <si>
    <t>5600*</t>
  </si>
  <si>
    <t>8400*</t>
  </si>
  <si>
    <t>5400*</t>
  </si>
  <si>
    <t>7200*</t>
  </si>
  <si>
    <t>3000*</t>
  </si>
  <si>
    <t>6000*</t>
  </si>
  <si>
    <t>13000*</t>
  </si>
  <si>
    <t>9000*</t>
  </si>
  <si>
    <t>8600*</t>
  </si>
  <si>
    <t>23210,3*</t>
  </si>
  <si>
    <t>4436,8*</t>
  </si>
  <si>
    <t>739,1*</t>
  </si>
  <si>
    <t>1121,8*</t>
  </si>
  <si>
    <t>14963,1*</t>
  </si>
  <si>
    <t>1041,3*</t>
  </si>
  <si>
    <t>1381,1*</t>
  </si>
  <si>
    <t>4419,2*</t>
  </si>
  <si>
    <t>2231,6*</t>
  </si>
  <si>
    <t>10018,4*</t>
  </si>
  <si>
    <t>3644*</t>
  </si>
  <si>
    <t>54112,6*</t>
  </si>
  <si>
    <t>9400*</t>
  </si>
  <si>
    <t>29903,9*</t>
  </si>
  <si>
    <t>259115,41*</t>
  </si>
  <si>
    <t>12786,14*</t>
  </si>
  <si>
    <t>6339*</t>
  </si>
  <si>
    <t>3450*</t>
  </si>
  <si>
    <t>3950*</t>
  </si>
  <si>
    <t>900*</t>
  </si>
  <si>
    <t>1714,6*</t>
  </si>
  <si>
    <t>4927,7*</t>
  </si>
  <si>
    <t>2300,9*</t>
  </si>
  <si>
    <t>4271,4*</t>
  </si>
  <si>
    <t>5476*</t>
  </si>
  <si>
    <t>6024*</t>
  </si>
  <si>
    <t>1000*</t>
  </si>
  <si>
    <t>9300,2*</t>
  </si>
  <si>
    <t>400*</t>
  </si>
  <si>
    <t>11519 *</t>
  </si>
  <si>
    <t>&lt;*&gt; месный бюджет (бюджет Томского района)</t>
  </si>
  <si>
    <t>УЖКХ</t>
  </si>
  <si>
    <r>
      <rPr>
        <sz val="11"/>
        <color theme="1"/>
        <rFont val="Times New Roman"/>
        <family val="1"/>
        <charset val="204"/>
      </rPr>
      <t>Приложение 
к постановлению Администрации 
Томского района
от 18.10.2016 №303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</si>
</sst>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/>
    <xf numFmtId="0" fontId="7" fillId="0" borderId="3" xfId="0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05"/>
  <sheetViews>
    <sheetView tabSelected="1" topLeftCell="K1" zoomScale="140" zoomScaleNormal="140" workbookViewId="0">
      <selection activeCell="Z8" sqref="Z8:AD8"/>
    </sheetView>
  </sheetViews>
  <sheetFormatPr defaultRowHeight="15" x14ac:dyDescent="0.25"/>
  <cols>
    <col min="1" max="1" width="5.7109375" customWidth="1"/>
    <col min="2" max="2" width="4.42578125" style="19" customWidth="1"/>
    <col min="3" max="3" width="12.28515625" style="23" customWidth="1"/>
    <col min="4" max="4" width="9.28515625" bestFit="1" customWidth="1"/>
    <col min="5" max="5" width="5.42578125" customWidth="1"/>
    <col min="6" max="6" width="5.5703125" customWidth="1"/>
    <col min="7" max="7" width="9.28515625" bestFit="1" customWidth="1"/>
    <col min="8" max="8" width="6" customWidth="1"/>
    <col min="9" max="9" width="6.42578125" customWidth="1"/>
    <col min="10" max="10" width="6.140625" customWidth="1"/>
    <col min="11" max="13" width="9.28515625" bestFit="1" customWidth="1"/>
    <col min="14" max="14" width="6" customWidth="1"/>
    <col min="15" max="15" width="5.28515625" customWidth="1"/>
    <col min="16" max="16" width="6.140625" customWidth="1"/>
    <col min="17" max="17" width="5.7109375" customWidth="1"/>
    <col min="18" max="18" width="5" customWidth="1"/>
    <col min="19" max="19" width="6.42578125" customWidth="1"/>
    <col min="20" max="20" width="5.42578125" customWidth="1"/>
    <col min="21" max="23" width="9.28515625" bestFit="1" customWidth="1"/>
    <col min="24" max="24" width="11.28515625" customWidth="1"/>
    <col min="25" max="25" width="9.42578125" bestFit="1" customWidth="1"/>
    <col min="26" max="26" width="14.5703125" customWidth="1"/>
    <col min="27" max="27" width="12.140625" customWidth="1"/>
    <col min="28" max="28" width="10.85546875" customWidth="1"/>
    <col min="29" max="29" width="10.140625" customWidth="1"/>
    <col min="30" max="30" width="12.28515625" customWidth="1"/>
    <col min="31" max="31" width="6.28515625" customWidth="1"/>
    <col min="32" max="32" width="4.5703125" customWidth="1"/>
  </cols>
  <sheetData>
    <row r="1" spans="2:32" x14ac:dyDescent="0.25">
      <c r="Z1" s="41" t="s">
        <v>397</v>
      </c>
      <c r="AA1" s="42"/>
      <c r="AB1" s="42"/>
      <c r="AC1" s="42"/>
      <c r="AD1" s="42"/>
      <c r="AE1" s="42"/>
      <c r="AF1" s="42"/>
    </row>
    <row r="2" spans="2:32" x14ac:dyDescent="0.25">
      <c r="Z2" s="42"/>
      <c r="AA2" s="42"/>
      <c r="AB2" s="42"/>
      <c r="AC2" s="42"/>
      <c r="AD2" s="42"/>
      <c r="AE2" s="42"/>
      <c r="AF2" s="42"/>
    </row>
    <row r="3" spans="2:32" x14ac:dyDescent="0.25">
      <c r="Z3" s="42"/>
      <c r="AA3" s="42"/>
      <c r="AB3" s="42"/>
      <c r="AC3" s="42"/>
      <c r="AD3" s="42"/>
      <c r="AE3" s="42"/>
      <c r="AF3" s="42"/>
    </row>
    <row r="4" spans="2:32" x14ac:dyDescent="0.25">
      <c r="Z4" s="42"/>
      <c r="AA4" s="42"/>
      <c r="AB4" s="42"/>
      <c r="AC4" s="42"/>
      <c r="AD4" s="42"/>
      <c r="AE4" s="42"/>
      <c r="AF4" s="42"/>
    </row>
    <row r="5" spans="2:32" x14ac:dyDescent="0.25">
      <c r="Z5" s="42"/>
      <c r="AA5" s="42"/>
      <c r="AB5" s="42"/>
      <c r="AC5" s="42"/>
      <c r="AD5" s="42"/>
      <c r="AE5" s="42"/>
      <c r="AF5" s="42"/>
    </row>
    <row r="6" spans="2:32" s="16" customFormat="1" ht="15" customHeight="1" x14ac:dyDescent="0.25">
      <c r="B6" s="43" t="s">
        <v>315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</row>
    <row r="8" spans="2:32" ht="117.75" customHeight="1" x14ac:dyDescent="0.25">
      <c r="B8" s="34" t="s">
        <v>28</v>
      </c>
      <c r="C8" s="44" t="s">
        <v>0</v>
      </c>
      <c r="D8" s="34" t="s">
        <v>1</v>
      </c>
      <c r="E8" s="37" t="s">
        <v>2</v>
      </c>
      <c r="F8" s="37" t="s">
        <v>3</v>
      </c>
      <c r="G8" s="34" t="s">
        <v>29</v>
      </c>
      <c r="H8" s="34" t="s">
        <v>4</v>
      </c>
      <c r="I8" s="34"/>
      <c r="J8" s="37" t="s">
        <v>5</v>
      </c>
      <c r="K8" s="37" t="s">
        <v>6</v>
      </c>
      <c r="L8" s="34" t="s">
        <v>7</v>
      </c>
      <c r="M8" s="34" t="s">
        <v>8</v>
      </c>
      <c r="N8" s="34" t="s">
        <v>9</v>
      </c>
      <c r="O8" s="34"/>
      <c r="P8" s="34" t="s">
        <v>10</v>
      </c>
      <c r="Q8" s="34"/>
      <c r="R8" s="34" t="s">
        <v>11</v>
      </c>
      <c r="S8" s="34"/>
      <c r="T8" s="38" t="s">
        <v>31</v>
      </c>
      <c r="U8" s="34" t="s">
        <v>12</v>
      </c>
      <c r="V8" s="34" t="s">
        <v>13</v>
      </c>
      <c r="W8" s="34" t="s">
        <v>32</v>
      </c>
      <c r="X8" s="34" t="s">
        <v>33</v>
      </c>
      <c r="Y8" s="34" t="s">
        <v>14</v>
      </c>
      <c r="Z8" s="34" t="s">
        <v>15</v>
      </c>
      <c r="AA8" s="34"/>
      <c r="AB8" s="34"/>
      <c r="AC8" s="34"/>
      <c r="AD8" s="34"/>
      <c r="AE8" s="34" t="s">
        <v>16</v>
      </c>
      <c r="AF8" s="38" t="s">
        <v>17</v>
      </c>
    </row>
    <row r="9" spans="2:32" ht="81" customHeight="1" x14ac:dyDescent="0.25">
      <c r="B9" s="34"/>
      <c r="C9" s="44"/>
      <c r="D9" s="34"/>
      <c r="E9" s="37"/>
      <c r="F9" s="37"/>
      <c r="G9" s="34"/>
      <c r="H9" s="37" t="s">
        <v>18</v>
      </c>
      <c r="I9" s="37" t="s">
        <v>19</v>
      </c>
      <c r="J9" s="37"/>
      <c r="K9" s="37"/>
      <c r="L9" s="34"/>
      <c r="M9" s="34"/>
      <c r="N9" s="38" t="s">
        <v>20</v>
      </c>
      <c r="O9" s="38" t="s">
        <v>21</v>
      </c>
      <c r="P9" s="38" t="s">
        <v>22</v>
      </c>
      <c r="Q9" s="38" t="s">
        <v>23</v>
      </c>
      <c r="R9" s="38" t="s">
        <v>22</v>
      </c>
      <c r="S9" s="38" t="s">
        <v>30</v>
      </c>
      <c r="T9" s="39"/>
      <c r="U9" s="34"/>
      <c r="V9" s="34"/>
      <c r="W9" s="34"/>
      <c r="X9" s="34"/>
      <c r="Y9" s="34"/>
      <c r="Z9" s="34" t="s">
        <v>24</v>
      </c>
      <c r="AA9" s="34" t="s">
        <v>25</v>
      </c>
      <c r="AB9" s="34" t="s">
        <v>26</v>
      </c>
      <c r="AC9" s="34" t="s">
        <v>322</v>
      </c>
      <c r="AD9" s="34" t="s">
        <v>27</v>
      </c>
      <c r="AE9" s="34"/>
      <c r="AF9" s="39"/>
    </row>
    <row r="10" spans="2:32" ht="55.5" customHeight="1" x14ac:dyDescent="0.25">
      <c r="B10" s="34"/>
      <c r="C10" s="44"/>
      <c r="D10" s="34"/>
      <c r="E10" s="37"/>
      <c r="F10" s="37"/>
      <c r="G10" s="34"/>
      <c r="H10" s="37"/>
      <c r="I10" s="37"/>
      <c r="J10" s="37"/>
      <c r="K10" s="37"/>
      <c r="L10" s="34"/>
      <c r="M10" s="34"/>
      <c r="N10" s="40"/>
      <c r="O10" s="40"/>
      <c r="P10" s="40"/>
      <c r="Q10" s="40"/>
      <c r="R10" s="40"/>
      <c r="S10" s="40"/>
      <c r="T10" s="40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40"/>
    </row>
    <row r="11" spans="2:32" x14ac:dyDescent="0.25">
      <c r="B11" s="17">
        <v>1</v>
      </c>
      <c r="C11" s="22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  <c r="I11" s="1">
        <v>8</v>
      </c>
      <c r="J11" s="1">
        <v>9</v>
      </c>
      <c r="K11" s="1">
        <v>10</v>
      </c>
      <c r="L11" s="1">
        <v>11</v>
      </c>
      <c r="M11" s="1">
        <v>12</v>
      </c>
      <c r="N11" s="1">
        <v>13</v>
      </c>
      <c r="O11" s="1">
        <v>14</v>
      </c>
      <c r="P11" s="1">
        <v>15</v>
      </c>
      <c r="Q11" s="1">
        <v>16</v>
      </c>
      <c r="R11" s="1">
        <v>17</v>
      </c>
      <c r="S11" s="1">
        <v>18</v>
      </c>
      <c r="T11" s="1">
        <v>19</v>
      </c>
      <c r="U11" s="1">
        <v>20</v>
      </c>
      <c r="V11" s="1">
        <v>21</v>
      </c>
      <c r="W11" s="1">
        <v>22</v>
      </c>
      <c r="X11" s="1">
        <v>23</v>
      </c>
      <c r="Y11" s="1">
        <v>24</v>
      </c>
      <c r="Z11" s="1">
        <v>25</v>
      </c>
      <c r="AA11" s="1">
        <v>26</v>
      </c>
      <c r="AB11" s="1">
        <v>27</v>
      </c>
      <c r="AC11" s="1">
        <v>28</v>
      </c>
      <c r="AD11" s="1">
        <v>29</v>
      </c>
      <c r="AE11" s="1">
        <v>30</v>
      </c>
      <c r="AF11" s="1">
        <v>31</v>
      </c>
    </row>
    <row r="12" spans="2:32" ht="94.5" x14ac:dyDescent="0.25">
      <c r="B12" s="17">
        <v>1</v>
      </c>
      <c r="C12" s="22" t="s">
        <v>180</v>
      </c>
      <c r="D12" s="1" t="s">
        <v>37</v>
      </c>
      <c r="E12" s="1"/>
      <c r="F12" s="1"/>
      <c r="G12" s="1" t="s">
        <v>38</v>
      </c>
      <c r="H12" s="1"/>
      <c r="I12" s="1"/>
      <c r="J12" s="2"/>
      <c r="K12" s="2" t="s">
        <v>38</v>
      </c>
      <c r="L12" s="1" t="s">
        <v>35</v>
      </c>
      <c r="M12" s="1" t="s">
        <v>36</v>
      </c>
      <c r="N12" s="1" t="s">
        <v>39</v>
      </c>
      <c r="O12" s="1" t="s">
        <v>40</v>
      </c>
      <c r="P12" s="1" t="s">
        <v>39</v>
      </c>
      <c r="Q12" s="15" t="s">
        <v>41</v>
      </c>
      <c r="R12" s="1" t="s">
        <v>39</v>
      </c>
      <c r="S12" s="15" t="s">
        <v>42</v>
      </c>
      <c r="T12" s="15" t="s">
        <v>43</v>
      </c>
      <c r="U12" s="1">
        <v>2016</v>
      </c>
      <c r="V12" s="1">
        <v>2016</v>
      </c>
      <c r="W12" s="1">
        <v>2016</v>
      </c>
      <c r="X12" s="3">
        <v>770.4</v>
      </c>
      <c r="Y12" s="1" t="s">
        <v>39</v>
      </c>
      <c r="Z12" s="3">
        <v>770.4</v>
      </c>
      <c r="AA12" s="3"/>
      <c r="AB12" s="3">
        <v>0</v>
      </c>
      <c r="AC12" s="3" t="s">
        <v>330</v>
      </c>
      <c r="AD12" s="3">
        <v>0</v>
      </c>
      <c r="AE12" s="1" t="s">
        <v>396</v>
      </c>
      <c r="AF12" s="1"/>
    </row>
    <row r="13" spans="2:32" ht="94.5" x14ac:dyDescent="0.25">
      <c r="B13" s="17">
        <f>B12+1</f>
        <v>2</v>
      </c>
      <c r="C13" s="22" t="s">
        <v>181</v>
      </c>
      <c r="D13" s="1" t="s">
        <v>44</v>
      </c>
      <c r="E13" s="1"/>
      <c r="F13" s="1"/>
      <c r="G13" s="1" t="s">
        <v>45</v>
      </c>
      <c r="H13" s="1"/>
      <c r="I13" s="1"/>
      <c r="J13" s="1"/>
      <c r="K13" s="1" t="s">
        <v>45</v>
      </c>
      <c r="L13" s="1" t="s">
        <v>35</v>
      </c>
      <c r="M13" s="1" t="s">
        <v>36</v>
      </c>
      <c r="N13" s="1" t="s">
        <v>39</v>
      </c>
      <c r="O13" s="1" t="s">
        <v>40</v>
      </c>
      <c r="P13" s="1" t="s">
        <v>39</v>
      </c>
      <c r="Q13" s="15" t="s">
        <v>46</v>
      </c>
      <c r="R13" s="1" t="s">
        <v>39</v>
      </c>
      <c r="S13" s="15" t="s">
        <v>47</v>
      </c>
      <c r="T13" s="15" t="s">
        <v>43</v>
      </c>
      <c r="U13" s="1">
        <v>2016</v>
      </c>
      <c r="V13" s="1">
        <v>2016</v>
      </c>
      <c r="W13" s="1">
        <v>2016</v>
      </c>
      <c r="X13" s="3">
        <v>1268.9000000000001</v>
      </c>
      <c r="Y13" s="1" t="s">
        <v>39</v>
      </c>
      <c r="Z13" s="3">
        <v>1268.9000000000001</v>
      </c>
      <c r="AA13" s="3">
        <v>938.6</v>
      </c>
      <c r="AB13" s="3">
        <v>0</v>
      </c>
      <c r="AC13" s="3" t="s">
        <v>331</v>
      </c>
      <c r="AD13" s="3">
        <v>0</v>
      </c>
      <c r="AE13" s="1" t="s">
        <v>396</v>
      </c>
      <c r="AF13" s="1"/>
    </row>
    <row r="14" spans="2:32" ht="94.5" x14ac:dyDescent="0.25">
      <c r="B14" s="17">
        <f t="shared" ref="B14:B66" si="0">B13+1</f>
        <v>3</v>
      </c>
      <c r="C14" s="22" t="s">
        <v>182</v>
      </c>
      <c r="D14" s="1" t="s">
        <v>48</v>
      </c>
      <c r="E14" s="1"/>
      <c r="F14" s="1"/>
      <c r="G14" s="1" t="s">
        <v>49</v>
      </c>
      <c r="H14" s="1"/>
      <c r="I14" s="1"/>
      <c r="J14" s="1"/>
      <c r="K14" s="1" t="s">
        <v>49</v>
      </c>
      <c r="L14" s="1" t="s">
        <v>35</v>
      </c>
      <c r="M14" s="1" t="s">
        <v>36</v>
      </c>
      <c r="N14" s="1" t="s">
        <v>39</v>
      </c>
      <c r="O14" s="1" t="s">
        <v>40</v>
      </c>
      <c r="P14" s="1" t="s">
        <v>39</v>
      </c>
      <c r="Q14" s="15" t="s">
        <v>50</v>
      </c>
      <c r="R14" s="1" t="s">
        <v>39</v>
      </c>
      <c r="S14" s="15" t="s">
        <v>51</v>
      </c>
      <c r="T14" s="15" t="s">
        <v>43</v>
      </c>
      <c r="U14" s="1">
        <v>2017</v>
      </c>
      <c r="V14" s="1">
        <v>2017</v>
      </c>
      <c r="W14" s="1">
        <v>2018</v>
      </c>
      <c r="X14" s="3">
        <v>35375.199999999997</v>
      </c>
      <c r="Y14" s="1" t="s">
        <v>39</v>
      </c>
      <c r="Z14" s="3">
        <v>35375.199999999997</v>
      </c>
      <c r="AA14" s="3">
        <v>35021.4</v>
      </c>
      <c r="AB14" s="3">
        <v>0</v>
      </c>
      <c r="AC14" s="3" t="s">
        <v>332</v>
      </c>
      <c r="AD14" s="3">
        <v>0</v>
      </c>
      <c r="AE14" s="1" t="s">
        <v>396</v>
      </c>
      <c r="AF14" s="1"/>
    </row>
    <row r="15" spans="2:32" ht="94.5" x14ac:dyDescent="0.25">
      <c r="B15" s="17">
        <f t="shared" si="0"/>
        <v>4</v>
      </c>
      <c r="C15" s="22" t="s">
        <v>183</v>
      </c>
      <c r="D15" s="1" t="s">
        <v>52</v>
      </c>
      <c r="E15" s="1"/>
      <c r="F15" s="1"/>
      <c r="G15" s="1" t="s">
        <v>53</v>
      </c>
      <c r="H15" s="1"/>
      <c r="I15" s="1"/>
      <c r="J15" s="1"/>
      <c r="K15" s="1" t="s">
        <v>53</v>
      </c>
      <c r="L15" s="1" t="s">
        <v>35</v>
      </c>
      <c r="M15" s="1" t="s">
        <v>36</v>
      </c>
      <c r="N15" s="1" t="s">
        <v>39</v>
      </c>
      <c r="O15" s="1" t="s">
        <v>40</v>
      </c>
      <c r="P15" s="1" t="s">
        <v>39</v>
      </c>
      <c r="Q15" s="15" t="s">
        <v>54</v>
      </c>
      <c r="R15" s="1" t="s">
        <v>39</v>
      </c>
      <c r="S15" s="15" t="s">
        <v>55</v>
      </c>
      <c r="T15" s="15" t="s">
        <v>43</v>
      </c>
      <c r="U15" s="1">
        <v>2017</v>
      </c>
      <c r="V15" s="1">
        <v>2017</v>
      </c>
      <c r="W15" s="1">
        <v>2017</v>
      </c>
      <c r="X15" s="3">
        <v>34731.199999999997</v>
      </c>
      <c r="Y15" s="1" t="s">
        <v>39</v>
      </c>
      <c r="Z15" s="3">
        <v>34731.199999999997</v>
      </c>
      <c r="AA15" s="3">
        <v>28389.3</v>
      </c>
      <c r="AB15" s="3">
        <v>0</v>
      </c>
      <c r="AC15" s="3" t="s">
        <v>333</v>
      </c>
      <c r="AD15" s="3">
        <v>0</v>
      </c>
      <c r="AE15" s="1" t="s">
        <v>396</v>
      </c>
      <c r="AF15" s="1"/>
    </row>
    <row r="16" spans="2:32" ht="94.5" x14ac:dyDescent="0.25">
      <c r="B16" s="17">
        <f t="shared" si="0"/>
        <v>5</v>
      </c>
      <c r="C16" s="22" t="s">
        <v>184</v>
      </c>
      <c r="D16" s="22" t="s">
        <v>56</v>
      </c>
      <c r="E16" s="1"/>
      <c r="F16" s="1"/>
      <c r="G16" s="1" t="s">
        <v>57</v>
      </c>
      <c r="H16" s="1"/>
      <c r="I16" s="1"/>
      <c r="J16" s="1"/>
      <c r="K16" s="1" t="s">
        <v>57</v>
      </c>
      <c r="L16" s="1" t="s">
        <v>35</v>
      </c>
      <c r="M16" s="1" t="s">
        <v>36</v>
      </c>
      <c r="N16" s="1" t="s">
        <v>39</v>
      </c>
      <c r="O16" s="1" t="s">
        <v>40</v>
      </c>
      <c r="P16" s="1" t="s">
        <v>39</v>
      </c>
      <c r="Q16" s="15" t="s">
        <v>58</v>
      </c>
      <c r="R16" s="1" t="s">
        <v>39</v>
      </c>
      <c r="S16" s="15" t="s">
        <v>59</v>
      </c>
      <c r="T16" s="15" t="s">
        <v>43</v>
      </c>
      <c r="U16" s="1">
        <v>2017</v>
      </c>
      <c r="V16" s="1">
        <v>2017</v>
      </c>
      <c r="W16" s="1">
        <v>2017</v>
      </c>
      <c r="X16" s="3">
        <v>33476.300000000003</v>
      </c>
      <c r="Y16" s="1" t="s">
        <v>39</v>
      </c>
      <c r="Z16" s="3">
        <v>33476.300000000003</v>
      </c>
      <c r="AA16" s="3">
        <v>27296.6</v>
      </c>
      <c r="AB16" s="3">
        <v>0</v>
      </c>
      <c r="AC16" s="3" t="s">
        <v>334</v>
      </c>
      <c r="AD16" s="3">
        <v>0</v>
      </c>
      <c r="AE16" s="1" t="s">
        <v>396</v>
      </c>
      <c r="AF16" s="1"/>
    </row>
    <row r="17" spans="2:32" ht="94.5" x14ac:dyDescent="0.25">
      <c r="B17" s="17">
        <f t="shared" si="0"/>
        <v>6</v>
      </c>
      <c r="C17" s="22" t="s">
        <v>185</v>
      </c>
      <c r="D17" s="1" t="s">
        <v>60</v>
      </c>
      <c r="E17" s="1"/>
      <c r="F17" s="1"/>
      <c r="G17" s="1" t="s">
        <v>61</v>
      </c>
      <c r="H17" s="1"/>
      <c r="I17" s="1"/>
      <c r="J17" s="1"/>
      <c r="K17" s="1" t="s">
        <v>61</v>
      </c>
      <c r="L17" s="1" t="s">
        <v>35</v>
      </c>
      <c r="M17" s="1" t="s">
        <v>36</v>
      </c>
      <c r="N17" s="1" t="s">
        <v>62</v>
      </c>
      <c r="O17" s="1" t="s">
        <v>62</v>
      </c>
      <c r="P17" s="1" t="s">
        <v>62</v>
      </c>
      <c r="Q17" s="1" t="s">
        <v>62</v>
      </c>
      <c r="R17" s="1" t="s">
        <v>62</v>
      </c>
      <c r="S17" s="1" t="s">
        <v>62</v>
      </c>
      <c r="T17" s="1" t="s">
        <v>62</v>
      </c>
      <c r="U17" s="1">
        <v>2020</v>
      </c>
      <c r="V17" s="1">
        <v>2020</v>
      </c>
      <c r="W17" s="1">
        <v>2020</v>
      </c>
      <c r="X17" s="3">
        <v>20600</v>
      </c>
      <c r="Y17" s="1" t="s">
        <v>39</v>
      </c>
      <c r="Z17" s="3">
        <v>20600</v>
      </c>
      <c r="AA17" s="3">
        <v>19560</v>
      </c>
      <c r="AB17" s="3">
        <v>0</v>
      </c>
      <c r="AC17" s="3" t="s">
        <v>335</v>
      </c>
      <c r="AD17" s="3">
        <v>0</v>
      </c>
      <c r="AE17" s="1" t="s">
        <v>396</v>
      </c>
      <c r="AF17" s="1"/>
    </row>
    <row r="18" spans="2:32" ht="94.5" x14ac:dyDescent="0.25">
      <c r="B18" s="17">
        <f t="shared" si="0"/>
        <v>7</v>
      </c>
      <c r="C18" s="22" t="s">
        <v>186</v>
      </c>
      <c r="D18" s="1" t="s">
        <v>63</v>
      </c>
      <c r="E18" s="1"/>
      <c r="F18" s="1"/>
      <c r="G18" s="1" t="s">
        <v>64</v>
      </c>
      <c r="H18" s="1"/>
      <c r="I18" s="1"/>
      <c r="J18" s="1"/>
      <c r="K18" s="1" t="s">
        <v>64</v>
      </c>
      <c r="L18" s="1" t="s">
        <v>35</v>
      </c>
      <c r="M18" s="1" t="s">
        <v>36</v>
      </c>
      <c r="N18" s="1" t="s">
        <v>62</v>
      </c>
      <c r="O18" s="1" t="s">
        <v>62</v>
      </c>
      <c r="P18" s="1" t="s">
        <v>62</v>
      </c>
      <c r="Q18" s="1" t="s">
        <v>62</v>
      </c>
      <c r="R18" s="1" t="s">
        <v>62</v>
      </c>
      <c r="S18" s="1" t="s">
        <v>62</v>
      </c>
      <c r="T18" s="1" t="s">
        <v>62</v>
      </c>
      <c r="U18" s="1">
        <v>2020</v>
      </c>
      <c r="V18" s="1">
        <v>2020</v>
      </c>
      <c r="W18" s="1">
        <v>2020</v>
      </c>
      <c r="X18" s="3">
        <v>12000</v>
      </c>
      <c r="Y18" s="1" t="s">
        <v>39</v>
      </c>
      <c r="Z18" s="3">
        <v>12000</v>
      </c>
      <c r="AA18" s="3">
        <v>11400</v>
      </c>
      <c r="AB18" s="3">
        <v>0</v>
      </c>
      <c r="AC18" s="3" t="s">
        <v>336</v>
      </c>
      <c r="AD18" s="3">
        <v>0</v>
      </c>
      <c r="AE18" s="1" t="s">
        <v>396</v>
      </c>
      <c r="AF18" s="1"/>
    </row>
    <row r="19" spans="2:32" ht="94.5" x14ac:dyDescent="0.25">
      <c r="B19" s="17">
        <f t="shared" si="0"/>
        <v>8</v>
      </c>
      <c r="C19" s="22" t="s">
        <v>187</v>
      </c>
      <c r="D19" s="1" t="s">
        <v>65</v>
      </c>
      <c r="E19" s="1"/>
      <c r="F19" s="1"/>
      <c r="G19" s="1" t="s">
        <v>66</v>
      </c>
      <c r="H19" s="1"/>
      <c r="I19" s="1"/>
      <c r="J19" s="1"/>
      <c r="K19" s="1" t="s">
        <v>66</v>
      </c>
      <c r="L19" s="1" t="s">
        <v>35</v>
      </c>
      <c r="M19" s="1" t="s">
        <v>36</v>
      </c>
      <c r="N19" s="1" t="s">
        <v>62</v>
      </c>
      <c r="O19" s="1" t="s">
        <v>62</v>
      </c>
      <c r="P19" s="1" t="s">
        <v>62</v>
      </c>
      <c r="Q19" s="1" t="s">
        <v>62</v>
      </c>
      <c r="R19" s="1" t="s">
        <v>62</v>
      </c>
      <c r="S19" s="1" t="s">
        <v>62</v>
      </c>
      <c r="T19" s="1" t="s">
        <v>62</v>
      </c>
      <c r="U19" s="1">
        <v>2019</v>
      </c>
      <c r="V19" s="1">
        <v>2019</v>
      </c>
      <c r="W19" s="1">
        <v>2019</v>
      </c>
      <c r="X19" s="3">
        <v>16000</v>
      </c>
      <c r="Y19" s="1" t="s">
        <v>39</v>
      </c>
      <c r="Z19" s="3">
        <v>16000</v>
      </c>
      <c r="AA19" s="3">
        <v>15200</v>
      </c>
      <c r="AB19" s="3">
        <v>0</v>
      </c>
      <c r="AC19" s="3" t="s">
        <v>337</v>
      </c>
      <c r="AD19" s="3">
        <v>0</v>
      </c>
      <c r="AE19" s="1" t="s">
        <v>396</v>
      </c>
      <c r="AF19" s="1"/>
    </row>
    <row r="20" spans="2:32" ht="94.5" x14ac:dyDescent="0.25">
      <c r="B20" s="17">
        <f t="shared" si="0"/>
        <v>9</v>
      </c>
      <c r="C20" s="22" t="s">
        <v>188</v>
      </c>
      <c r="D20" s="1" t="s">
        <v>67</v>
      </c>
      <c r="E20" s="1"/>
      <c r="F20" s="1"/>
      <c r="G20" s="1" t="s">
        <v>68</v>
      </c>
      <c r="H20" s="1"/>
      <c r="I20" s="1"/>
      <c r="J20" s="1"/>
      <c r="K20" s="1" t="s">
        <v>68</v>
      </c>
      <c r="L20" s="1" t="s">
        <v>35</v>
      </c>
      <c r="M20" s="1" t="s">
        <v>36</v>
      </c>
      <c r="N20" s="1" t="s">
        <v>62</v>
      </c>
      <c r="O20" s="1" t="s">
        <v>62</v>
      </c>
      <c r="P20" s="1" t="s">
        <v>62</v>
      </c>
      <c r="Q20" s="1" t="s">
        <v>62</v>
      </c>
      <c r="R20" s="1" t="s">
        <v>62</v>
      </c>
      <c r="S20" s="1" t="s">
        <v>62</v>
      </c>
      <c r="T20" s="1" t="s">
        <v>62</v>
      </c>
      <c r="U20" s="1">
        <v>2018</v>
      </c>
      <c r="V20" s="1">
        <v>2018</v>
      </c>
      <c r="W20" s="1">
        <v>2018</v>
      </c>
      <c r="X20" s="3">
        <v>12400</v>
      </c>
      <c r="Y20" s="1" t="s">
        <v>39</v>
      </c>
      <c r="Z20" s="3">
        <v>12400</v>
      </c>
      <c r="AA20" s="3">
        <v>11780</v>
      </c>
      <c r="AB20" s="3">
        <v>0</v>
      </c>
      <c r="AC20" s="3" t="s">
        <v>338</v>
      </c>
      <c r="AD20" s="3">
        <v>0</v>
      </c>
      <c r="AE20" s="1" t="s">
        <v>396</v>
      </c>
      <c r="AF20" s="1"/>
    </row>
    <row r="21" spans="2:32" ht="94.5" x14ac:dyDescent="0.25">
      <c r="B21" s="17">
        <f t="shared" si="0"/>
        <v>10</v>
      </c>
      <c r="C21" s="22" t="s">
        <v>189</v>
      </c>
      <c r="D21" s="1" t="s">
        <v>69</v>
      </c>
      <c r="E21" s="1"/>
      <c r="F21" s="1"/>
      <c r="G21" s="1" t="s">
        <v>70</v>
      </c>
      <c r="H21" s="1"/>
      <c r="I21" s="1"/>
      <c r="J21" s="1"/>
      <c r="K21" s="1" t="s">
        <v>70</v>
      </c>
      <c r="L21" s="1" t="s">
        <v>35</v>
      </c>
      <c r="M21" s="1" t="s">
        <v>36</v>
      </c>
      <c r="N21" s="1" t="s">
        <v>62</v>
      </c>
      <c r="O21" s="1" t="s">
        <v>62</v>
      </c>
      <c r="P21" s="1" t="s">
        <v>62</v>
      </c>
      <c r="Q21" s="1" t="s">
        <v>62</v>
      </c>
      <c r="R21" s="1" t="s">
        <v>62</v>
      </c>
      <c r="S21" s="1" t="s">
        <v>62</v>
      </c>
      <c r="T21" s="1" t="s">
        <v>62</v>
      </c>
      <c r="U21" s="1">
        <v>2018</v>
      </c>
      <c r="V21" s="1">
        <v>2018</v>
      </c>
      <c r="W21" s="1">
        <v>2018</v>
      </c>
      <c r="X21" s="3">
        <v>38000</v>
      </c>
      <c r="Y21" s="1" t="s">
        <v>39</v>
      </c>
      <c r="Z21" s="3">
        <v>38000</v>
      </c>
      <c r="AA21" s="3">
        <v>36100</v>
      </c>
      <c r="AB21" s="3">
        <v>0</v>
      </c>
      <c r="AC21" s="3" t="s">
        <v>339</v>
      </c>
      <c r="AD21" s="3">
        <v>0</v>
      </c>
      <c r="AE21" s="1" t="s">
        <v>396</v>
      </c>
      <c r="AF21" s="1"/>
    </row>
    <row r="22" spans="2:32" ht="94.5" x14ac:dyDescent="0.25">
      <c r="B22" s="17">
        <f t="shared" si="0"/>
        <v>11</v>
      </c>
      <c r="C22" s="22" t="s">
        <v>190</v>
      </c>
      <c r="D22" s="1" t="s">
        <v>71</v>
      </c>
      <c r="E22" s="1"/>
      <c r="F22" s="1"/>
      <c r="G22" s="1" t="s">
        <v>72</v>
      </c>
      <c r="H22" s="1"/>
      <c r="I22" s="1"/>
      <c r="J22" s="1"/>
      <c r="K22" s="1" t="s">
        <v>72</v>
      </c>
      <c r="L22" s="1" t="s">
        <v>35</v>
      </c>
      <c r="M22" s="1" t="s">
        <v>36</v>
      </c>
      <c r="N22" s="1" t="s">
        <v>62</v>
      </c>
      <c r="O22" s="1" t="s">
        <v>62</v>
      </c>
      <c r="P22" s="1" t="s">
        <v>62</v>
      </c>
      <c r="Q22" s="1" t="s">
        <v>62</v>
      </c>
      <c r="R22" s="1" t="s">
        <v>62</v>
      </c>
      <c r="S22" s="1" t="s">
        <v>62</v>
      </c>
      <c r="T22" s="1" t="s">
        <v>62</v>
      </c>
      <c r="U22" s="1">
        <v>2018</v>
      </c>
      <c r="V22" s="1">
        <v>2018</v>
      </c>
      <c r="W22" s="1">
        <v>2018</v>
      </c>
      <c r="X22" s="3">
        <v>24000</v>
      </c>
      <c r="Y22" s="1" t="s">
        <v>39</v>
      </c>
      <c r="Z22" s="3">
        <v>24000</v>
      </c>
      <c r="AA22" s="3">
        <v>22800</v>
      </c>
      <c r="AB22" s="3">
        <v>0</v>
      </c>
      <c r="AC22" s="3" t="s">
        <v>340</v>
      </c>
      <c r="AD22" s="3">
        <v>0</v>
      </c>
      <c r="AE22" s="1" t="s">
        <v>396</v>
      </c>
      <c r="AF22" s="1"/>
    </row>
    <row r="23" spans="2:32" ht="94.5" x14ac:dyDescent="0.25">
      <c r="B23" s="17">
        <f t="shared" si="0"/>
        <v>12</v>
      </c>
      <c r="C23" s="22" t="s">
        <v>191</v>
      </c>
      <c r="D23" s="1" t="s">
        <v>73</v>
      </c>
      <c r="E23" s="1"/>
      <c r="F23" s="1"/>
      <c r="G23" s="1" t="s">
        <v>74</v>
      </c>
      <c r="H23" s="1"/>
      <c r="I23" s="1"/>
      <c r="J23" s="1"/>
      <c r="K23" s="1" t="s">
        <v>74</v>
      </c>
      <c r="L23" s="1" t="s">
        <v>35</v>
      </c>
      <c r="M23" s="1" t="s">
        <v>36</v>
      </c>
      <c r="N23" s="1" t="s">
        <v>62</v>
      </c>
      <c r="O23" s="1" t="s">
        <v>62</v>
      </c>
      <c r="P23" s="1" t="s">
        <v>62</v>
      </c>
      <c r="Q23" s="1" t="s">
        <v>62</v>
      </c>
      <c r="R23" s="1" t="s">
        <v>62</v>
      </c>
      <c r="S23" s="1" t="s">
        <v>62</v>
      </c>
      <c r="T23" s="1" t="s">
        <v>62</v>
      </c>
      <c r="U23" s="1">
        <v>2018</v>
      </c>
      <c r="V23" s="1">
        <v>2018</v>
      </c>
      <c r="W23" s="1">
        <v>2019</v>
      </c>
      <c r="X23" s="3">
        <v>30000</v>
      </c>
      <c r="Y23" s="1" t="s">
        <v>39</v>
      </c>
      <c r="Z23" s="3">
        <v>30000</v>
      </c>
      <c r="AA23" s="3">
        <v>28500</v>
      </c>
      <c r="AB23" s="3">
        <v>0</v>
      </c>
      <c r="AC23" s="3" t="s">
        <v>341</v>
      </c>
      <c r="AD23" s="3">
        <v>0</v>
      </c>
      <c r="AE23" s="1" t="s">
        <v>396</v>
      </c>
      <c r="AF23" s="1"/>
    </row>
    <row r="24" spans="2:32" ht="94.5" x14ac:dyDescent="0.25">
      <c r="B24" s="18">
        <f t="shared" si="0"/>
        <v>13</v>
      </c>
      <c r="C24" s="22" t="s">
        <v>192</v>
      </c>
      <c r="D24" s="1" t="s">
        <v>75</v>
      </c>
      <c r="E24" s="1"/>
      <c r="F24" s="1"/>
      <c r="G24" s="1" t="s">
        <v>76</v>
      </c>
      <c r="H24" s="1"/>
      <c r="I24" s="1"/>
      <c r="J24" s="1"/>
      <c r="K24" s="1" t="s">
        <v>76</v>
      </c>
      <c r="L24" s="1" t="s">
        <v>35</v>
      </c>
      <c r="M24" s="1" t="s">
        <v>36</v>
      </c>
      <c r="N24" s="1" t="s">
        <v>62</v>
      </c>
      <c r="O24" s="1" t="s">
        <v>62</v>
      </c>
      <c r="P24" s="1" t="s">
        <v>62</v>
      </c>
      <c r="Q24" s="1" t="s">
        <v>62</v>
      </c>
      <c r="R24" s="1" t="s">
        <v>62</v>
      </c>
      <c r="S24" s="1" t="s">
        <v>62</v>
      </c>
      <c r="T24" s="1" t="s">
        <v>62</v>
      </c>
      <c r="U24" s="1">
        <v>2020</v>
      </c>
      <c r="V24" s="1">
        <v>2020</v>
      </c>
      <c r="W24" s="1">
        <v>2020</v>
      </c>
      <c r="X24" s="3">
        <v>50000</v>
      </c>
      <c r="Y24" s="1" t="s">
        <v>39</v>
      </c>
      <c r="Z24" s="3">
        <v>50000</v>
      </c>
      <c r="AA24" s="3">
        <v>47500</v>
      </c>
      <c r="AB24" s="3">
        <v>0</v>
      </c>
      <c r="AC24" s="3" t="s">
        <v>342</v>
      </c>
      <c r="AD24" s="3">
        <v>0</v>
      </c>
      <c r="AE24" s="1" t="s">
        <v>396</v>
      </c>
      <c r="AF24" s="1"/>
    </row>
    <row r="25" spans="2:32" ht="94.5" x14ac:dyDescent="0.25">
      <c r="B25" s="18">
        <f t="shared" si="0"/>
        <v>14</v>
      </c>
      <c r="C25" s="22" t="s">
        <v>193</v>
      </c>
      <c r="D25" s="1" t="s">
        <v>77</v>
      </c>
      <c r="E25" s="1"/>
      <c r="F25" s="1"/>
      <c r="G25" s="1" t="s">
        <v>78</v>
      </c>
      <c r="H25" s="1"/>
      <c r="I25" s="1"/>
      <c r="J25" s="1"/>
      <c r="K25" s="1" t="s">
        <v>78</v>
      </c>
      <c r="L25" s="1" t="s">
        <v>35</v>
      </c>
      <c r="M25" s="1" t="s">
        <v>36</v>
      </c>
      <c r="N25" s="1" t="s">
        <v>62</v>
      </c>
      <c r="O25" s="1" t="s">
        <v>62</v>
      </c>
      <c r="P25" s="1" t="s">
        <v>62</v>
      </c>
      <c r="Q25" s="1" t="s">
        <v>62</v>
      </c>
      <c r="R25" s="1" t="s">
        <v>62</v>
      </c>
      <c r="S25" s="1" t="s">
        <v>62</v>
      </c>
      <c r="T25" s="1" t="s">
        <v>62</v>
      </c>
      <c r="U25" s="1">
        <v>2018</v>
      </c>
      <c r="V25" s="1">
        <v>2018</v>
      </c>
      <c r="W25" s="1">
        <v>2018</v>
      </c>
      <c r="X25" s="3">
        <v>48000</v>
      </c>
      <c r="Y25" s="1" t="s">
        <v>39</v>
      </c>
      <c r="Z25" s="3">
        <v>48000</v>
      </c>
      <c r="AA25" s="3">
        <v>45600</v>
      </c>
      <c r="AB25" s="3">
        <v>0</v>
      </c>
      <c r="AC25" s="3" t="s">
        <v>343</v>
      </c>
      <c r="AD25" s="3">
        <v>0</v>
      </c>
      <c r="AE25" s="1" t="s">
        <v>396</v>
      </c>
      <c r="AF25" s="1"/>
    </row>
    <row r="26" spans="2:32" ht="94.5" x14ac:dyDescent="0.25">
      <c r="B26" s="17">
        <f t="shared" si="0"/>
        <v>15</v>
      </c>
      <c r="C26" s="22" t="s">
        <v>194</v>
      </c>
      <c r="D26" s="1" t="s">
        <v>79</v>
      </c>
      <c r="E26" s="1"/>
      <c r="F26" s="1"/>
      <c r="G26" s="1" t="s">
        <v>80</v>
      </c>
      <c r="H26" s="1"/>
      <c r="I26" s="1"/>
      <c r="J26" s="1"/>
      <c r="K26" s="1" t="s">
        <v>80</v>
      </c>
      <c r="L26" s="1" t="s">
        <v>35</v>
      </c>
      <c r="M26" s="1" t="s">
        <v>36</v>
      </c>
      <c r="N26" s="1" t="s">
        <v>62</v>
      </c>
      <c r="O26" s="1" t="s">
        <v>62</v>
      </c>
      <c r="P26" s="1" t="s">
        <v>62</v>
      </c>
      <c r="Q26" s="1" t="s">
        <v>62</v>
      </c>
      <c r="R26" s="1" t="s">
        <v>62</v>
      </c>
      <c r="S26" s="1" t="s">
        <v>62</v>
      </c>
      <c r="T26" s="1" t="s">
        <v>62</v>
      </c>
      <c r="U26" s="1">
        <v>2018</v>
      </c>
      <c r="V26" s="1">
        <v>2018</v>
      </c>
      <c r="W26" s="1">
        <v>2018</v>
      </c>
      <c r="X26" s="3">
        <v>6000</v>
      </c>
      <c r="Y26" s="1" t="s">
        <v>39</v>
      </c>
      <c r="Z26" s="3">
        <v>6000</v>
      </c>
      <c r="AA26" s="3">
        <v>5700</v>
      </c>
      <c r="AB26" s="3">
        <v>0</v>
      </c>
      <c r="AC26" s="3" t="s">
        <v>344</v>
      </c>
      <c r="AD26" s="3">
        <v>0</v>
      </c>
      <c r="AE26" s="1" t="s">
        <v>396</v>
      </c>
      <c r="AF26" s="1"/>
    </row>
    <row r="27" spans="2:32" ht="94.5" x14ac:dyDescent="0.25">
      <c r="B27" s="17">
        <f t="shared" si="0"/>
        <v>16</v>
      </c>
      <c r="C27" s="22" t="s">
        <v>195</v>
      </c>
      <c r="D27" s="1" t="s">
        <v>81</v>
      </c>
      <c r="E27" s="1"/>
      <c r="F27" s="1"/>
      <c r="G27" s="1" t="s">
        <v>82</v>
      </c>
      <c r="H27" s="1"/>
      <c r="I27" s="1"/>
      <c r="J27" s="1"/>
      <c r="K27" s="1" t="s">
        <v>82</v>
      </c>
      <c r="L27" s="1" t="s">
        <v>35</v>
      </c>
      <c r="M27" s="1" t="s">
        <v>36</v>
      </c>
      <c r="N27" s="1" t="s">
        <v>62</v>
      </c>
      <c r="O27" s="1" t="s">
        <v>62</v>
      </c>
      <c r="P27" s="1" t="s">
        <v>62</v>
      </c>
      <c r="Q27" s="1" t="s">
        <v>62</v>
      </c>
      <c r="R27" s="1" t="s">
        <v>62</v>
      </c>
      <c r="S27" s="1" t="s">
        <v>62</v>
      </c>
      <c r="T27" s="1" t="s">
        <v>62</v>
      </c>
      <c r="U27" s="1">
        <v>2020</v>
      </c>
      <c r="V27" s="1">
        <v>2020</v>
      </c>
      <c r="W27" s="1">
        <v>2020</v>
      </c>
      <c r="X27" s="3">
        <v>46000</v>
      </c>
      <c r="Y27" s="1" t="s">
        <v>39</v>
      </c>
      <c r="Z27" s="3">
        <v>46000</v>
      </c>
      <c r="AA27" s="3">
        <v>43700</v>
      </c>
      <c r="AB27" s="3">
        <v>0</v>
      </c>
      <c r="AC27" s="3" t="s">
        <v>345</v>
      </c>
      <c r="AD27" s="3">
        <v>0</v>
      </c>
      <c r="AE27" s="1" t="s">
        <v>396</v>
      </c>
      <c r="AF27" s="1"/>
    </row>
    <row r="28" spans="2:32" ht="94.5" x14ac:dyDescent="0.25">
      <c r="B28" s="18">
        <f t="shared" si="0"/>
        <v>17</v>
      </c>
      <c r="C28" s="22" t="s">
        <v>196</v>
      </c>
      <c r="D28" s="1" t="s">
        <v>83</v>
      </c>
      <c r="E28" s="1"/>
      <c r="F28" s="1"/>
      <c r="G28" s="1" t="s">
        <v>84</v>
      </c>
      <c r="H28" s="1"/>
      <c r="I28" s="1"/>
      <c r="J28" s="1"/>
      <c r="K28" s="1" t="s">
        <v>84</v>
      </c>
      <c r="L28" s="1" t="s">
        <v>35</v>
      </c>
      <c r="M28" s="1" t="s">
        <v>36</v>
      </c>
      <c r="N28" s="1" t="s">
        <v>62</v>
      </c>
      <c r="O28" s="1" t="s">
        <v>62</v>
      </c>
      <c r="P28" s="1" t="s">
        <v>62</v>
      </c>
      <c r="Q28" s="1" t="s">
        <v>62</v>
      </c>
      <c r="R28" s="1" t="s">
        <v>62</v>
      </c>
      <c r="S28" s="1" t="s">
        <v>62</v>
      </c>
      <c r="T28" s="1" t="s">
        <v>62</v>
      </c>
      <c r="U28" s="1">
        <v>2019</v>
      </c>
      <c r="V28" s="1">
        <v>2019</v>
      </c>
      <c r="W28" s="1">
        <v>2019</v>
      </c>
      <c r="X28" s="3">
        <v>14000</v>
      </c>
      <c r="Y28" s="1" t="s">
        <v>39</v>
      </c>
      <c r="Z28" s="3">
        <v>14000</v>
      </c>
      <c r="AA28" s="3">
        <v>13300</v>
      </c>
      <c r="AB28" s="3">
        <v>0</v>
      </c>
      <c r="AC28" s="3" t="s">
        <v>346</v>
      </c>
      <c r="AD28" s="3">
        <v>0</v>
      </c>
      <c r="AE28" s="1" t="s">
        <v>396</v>
      </c>
      <c r="AF28" s="1"/>
    </row>
    <row r="29" spans="2:32" ht="94.5" x14ac:dyDescent="0.25">
      <c r="B29" s="17">
        <f t="shared" si="0"/>
        <v>18</v>
      </c>
      <c r="C29" s="22" t="s">
        <v>197</v>
      </c>
      <c r="D29" s="1" t="s">
        <v>85</v>
      </c>
      <c r="E29" s="5"/>
      <c r="F29" s="5"/>
      <c r="G29" s="1" t="s">
        <v>86</v>
      </c>
      <c r="H29" s="5"/>
      <c r="I29" s="5"/>
      <c r="J29" s="5"/>
      <c r="K29" s="1" t="s">
        <v>86</v>
      </c>
      <c r="L29" s="1" t="s">
        <v>35</v>
      </c>
      <c r="M29" s="1" t="s">
        <v>36</v>
      </c>
      <c r="N29" s="1" t="s">
        <v>62</v>
      </c>
      <c r="O29" s="1" t="s">
        <v>62</v>
      </c>
      <c r="P29" s="1" t="s">
        <v>62</v>
      </c>
      <c r="Q29" s="1" t="s">
        <v>62</v>
      </c>
      <c r="R29" s="1" t="s">
        <v>62</v>
      </c>
      <c r="S29" s="1" t="s">
        <v>62</v>
      </c>
      <c r="T29" s="1" t="s">
        <v>62</v>
      </c>
      <c r="U29" s="1">
        <v>2018</v>
      </c>
      <c r="V29" s="1">
        <v>2018</v>
      </c>
      <c r="W29" s="1">
        <v>2018</v>
      </c>
      <c r="X29" s="3">
        <v>1000</v>
      </c>
      <c r="Y29" s="1" t="s">
        <v>39</v>
      </c>
      <c r="Z29" s="3">
        <v>1000</v>
      </c>
      <c r="AA29" s="3">
        <v>950</v>
      </c>
      <c r="AB29" s="3">
        <v>0</v>
      </c>
      <c r="AC29" s="3" t="s">
        <v>347</v>
      </c>
      <c r="AD29" s="3">
        <v>0</v>
      </c>
      <c r="AE29" s="1" t="s">
        <v>396</v>
      </c>
      <c r="AF29" s="1"/>
    </row>
    <row r="30" spans="2:32" ht="94.5" x14ac:dyDescent="0.25">
      <c r="B30" s="17">
        <f t="shared" si="0"/>
        <v>19</v>
      </c>
      <c r="C30" s="24" t="s">
        <v>198</v>
      </c>
      <c r="D30" s="6" t="s">
        <v>87</v>
      </c>
      <c r="E30" s="6"/>
      <c r="F30" s="6"/>
      <c r="G30" s="6" t="s">
        <v>66</v>
      </c>
      <c r="H30" s="6"/>
      <c r="I30" s="6"/>
      <c r="J30" s="6"/>
      <c r="K30" s="6" t="s">
        <v>66</v>
      </c>
      <c r="L30" s="6" t="s">
        <v>35</v>
      </c>
      <c r="M30" s="6" t="s">
        <v>36</v>
      </c>
      <c r="N30" s="1" t="s">
        <v>62</v>
      </c>
      <c r="O30" s="1" t="s">
        <v>62</v>
      </c>
      <c r="P30" s="1" t="s">
        <v>62</v>
      </c>
      <c r="Q30" s="1" t="s">
        <v>62</v>
      </c>
      <c r="R30" s="1" t="s">
        <v>62</v>
      </c>
      <c r="S30" s="1" t="s">
        <v>62</v>
      </c>
      <c r="T30" s="1" t="s">
        <v>62</v>
      </c>
      <c r="U30" s="6">
        <v>2018</v>
      </c>
      <c r="V30" s="6">
        <v>2018</v>
      </c>
      <c r="W30" s="6">
        <v>2018</v>
      </c>
      <c r="X30" s="7">
        <v>16000</v>
      </c>
      <c r="Y30" s="6" t="s">
        <v>39</v>
      </c>
      <c r="Z30" s="7">
        <v>16000</v>
      </c>
      <c r="AA30" s="7">
        <v>15200</v>
      </c>
      <c r="AB30" s="7">
        <v>0</v>
      </c>
      <c r="AC30" s="7" t="s">
        <v>337</v>
      </c>
      <c r="AD30" s="7">
        <v>0</v>
      </c>
      <c r="AE30" s="6" t="s">
        <v>396</v>
      </c>
      <c r="AF30" s="1"/>
    </row>
    <row r="31" spans="2:32" ht="94.5" x14ac:dyDescent="0.25">
      <c r="B31" s="17">
        <f t="shared" si="0"/>
        <v>20</v>
      </c>
      <c r="C31" s="22" t="s">
        <v>199</v>
      </c>
      <c r="D31" s="1" t="s">
        <v>88</v>
      </c>
      <c r="E31" s="1"/>
      <c r="F31" s="1"/>
      <c r="G31" s="1" t="s">
        <v>89</v>
      </c>
      <c r="H31" s="1"/>
      <c r="I31" s="1"/>
      <c r="J31" s="8"/>
      <c r="K31" s="1" t="s">
        <v>89</v>
      </c>
      <c r="L31" s="1" t="s">
        <v>35</v>
      </c>
      <c r="M31" s="1" t="s">
        <v>36</v>
      </c>
      <c r="N31" s="1" t="s">
        <v>62</v>
      </c>
      <c r="O31" s="1" t="s">
        <v>62</v>
      </c>
      <c r="P31" s="1" t="s">
        <v>62</v>
      </c>
      <c r="Q31" s="1" t="s">
        <v>62</v>
      </c>
      <c r="R31" s="1" t="s">
        <v>62</v>
      </c>
      <c r="S31" s="1" t="s">
        <v>62</v>
      </c>
      <c r="T31" s="1" t="s">
        <v>62</v>
      </c>
      <c r="U31" s="1">
        <v>2019</v>
      </c>
      <c r="V31" s="1">
        <v>2019</v>
      </c>
      <c r="W31" s="1">
        <v>2019</v>
      </c>
      <c r="X31" s="3">
        <v>4000</v>
      </c>
      <c r="Y31" s="1" t="s">
        <v>39</v>
      </c>
      <c r="Z31" s="3">
        <v>4000</v>
      </c>
      <c r="AA31" s="3">
        <v>3800</v>
      </c>
      <c r="AB31" s="3">
        <v>0</v>
      </c>
      <c r="AC31" s="3" t="s">
        <v>348</v>
      </c>
      <c r="AD31" s="3">
        <v>0</v>
      </c>
      <c r="AE31" s="1" t="s">
        <v>396</v>
      </c>
      <c r="AF31" s="1"/>
    </row>
    <row r="32" spans="2:32" ht="94.5" x14ac:dyDescent="0.25">
      <c r="B32" s="17">
        <f t="shared" si="0"/>
        <v>21</v>
      </c>
      <c r="C32" s="22" t="s">
        <v>200</v>
      </c>
      <c r="D32" s="1" t="s">
        <v>90</v>
      </c>
      <c r="E32" s="1"/>
      <c r="F32" s="1"/>
      <c r="G32" s="1" t="s">
        <v>91</v>
      </c>
      <c r="H32" s="1"/>
      <c r="I32" s="1"/>
      <c r="J32" s="1"/>
      <c r="K32" s="1" t="s">
        <v>91</v>
      </c>
      <c r="L32" s="1" t="s">
        <v>35</v>
      </c>
      <c r="M32" s="1" t="s">
        <v>36</v>
      </c>
      <c r="N32" s="1" t="s">
        <v>62</v>
      </c>
      <c r="O32" s="1" t="s">
        <v>62</v>
      </c>
      <c r="P32" s="1" t="s">
        <v>62</v>
      </c>
      <c r="Q32" s="1" t="s">
        <v>62</v>
      </c>
      <c r="R32" s="1" t="s">
        <v>62</v>
      </c>
      <c r="S32" s="1" t="s">
        <v>62</v>
      </c>
      <c r="T32" s="1" t="s">
        <v>62</v>
      </c>
      <c r="U32" s="1">
        <v>2018</v>
      </c>
      <c r="V32" s="1">
        <v>2018</v>
      </c>
      <c r="W32" s="1">
        <v>2018</v>
      </c>
      <c r="X32" s="3">
        <v>38600</v>
      </c>
      <c r="Y32" s="1" t="s">
        <v>39</v>
      </c>
      <c r="Z32" s="3">
        <v>38600</v>
      </c>
      <c r="AA32" s="3">
        <v>30880</v>
      </c>
      <c r="AB32" s="3">
        <v>0</v>
      </c>
      <c r="AC32" s="3" t="s">
        <v>349</v>
      </c>
      <c r="AD32" s="3">
        <v>0</v>
      </c>
      <c r="AE32" s="1" t="s">
        <v>396</v>
      </c>
      <c r="AF32" s="1"/>
    </row>
    <row r="33" spans="2:32" ht="94.5" x14ac:dyDescent="0.25">
      <c r="B33" s="17">
        <f t="shared" si="0"/>
        <v>22</v>
      </c>
      <c r="C33" s="22" t="s">
        <v>201</v>
      </c>
      <c r="D33" s="1" t="s">
        <v>92</v>
      </c>
      <c r="E33" s="1"/>
      <c r="F33" s="1"/>
      <c r="G33" s="1" t="s">
        <v>93</v>
      </c>
      <c r="H33" s="1" t="s">
        <v>40</v>
      </c>
      <c r="I33" s="1"/>
      <c r="J33" s="8"/>
      <c r="K33" s="1" t="s">
        <v>93</v>
      </c>
      <c r="L33" s="1" t="s">
        <v>35</v>
      </c>
      <c r="M33" s="1" t="s">
        <v>36</v>
      </c>
      <c r="N33" s="1" t="s">
        <v>62</v>
      </c>
      <c r="O33" s="1" t="s">
        <v>62</v>
      </c>
      <c r="P33" s="1" t="s">
        <v>62</v>
      </c>
      <c r="Q33" s="1" t="s">
        <v>62</v>
      </c>
      <c r="R33" s="1" t="s">
        <v>62</v>
      </c>
      <c r="S33" s="1" t="s">
        <v>62</v>
      </c>
      <c r="T33" s="15" t="s">
        <v>43</v>
      </c>
      <c r="U33" s="1">
        <v>2017</v>
      </c>
      <c r="V33" s="1">
        <v>2017</v>
      </c>
      <c r="W33" s="1">
        <v>2017</v>
      </c>
      <c r="X33" s="3">
        <v>48000</v>
      </c>
      <c r="Y33" s="1" t="s">
        <v>39</v>
      </c>
      <c r="Z33" s="3">
        <v>48000</v>
      </c>
      <c r="AA33" s="3">
        <v>38400</v>
      </c>
      <c r="AB33" s="3">
        <v>0</v>
      </c>
      <c r="AC33" s="3" t="s">
        <v>350</v>
      </c>
      <c r="AD33" s="3">
        <v>0</v>
      </c>
      <c r="AE33" s="1" t="s">
        <v>396</v>
      </c>
      <c r="AF33" s="1"/>
    </row>
    <row r="34" spans="2:32" ht="94.5" x14ac:dyDescent="0.25">
      <c r="B34" s="17">
        <f t="shared" si="0"/>
        <v>23</v>
      </c>
      <c r="C34" s="25" t="s">
        <v>202</v>
      </c>
      <c r="D34" s="9" t="s">
        <v>94</v>
      </c>
      <c r="E34" s="9"/>
      <c r="F34" s="9"/>
      <c r="G34" s="1" t="s">
        <v>93</v>
      </c>
      <c r="H34" s="1" t="s">
        <v>40</v>
      </c>
      <c r="I34" s="9"/>
      <c r="J34" s="10"/>
      <c r="K34" s="1" t="s">
        <v>93</v>
      </c>
      <c r="L34" s="1" t="s">
        <v>35</v>
      </c>
      <c r="M34" s="1" t="s">
        <v>36</v>
      </c>
      <c r="N34" s="1" t="s">
        <v>62</v>
      </c>
      <c r="O34" s="1" t="s">
        <v>62</v>
      </c>
      <c r="P34" s="1" t="s">
        <v>62</v>
      </c>
      <c r="Q34" s="1" t="s">
        <v>62</v>
      </c>
      <c r="R34" s="1" t="s">
        <v>62</v>
      </c>
      <c r="S34" s="1" t="s">
        <v>62</v>
      </c>
      <c r="T34" s="15" t="s">
        <v>43</v>
      </c>
      <c r="U34" s="9">
        <v>2017</v>
      </c>
      <c r="V34" s="9">
        <v>2017</v>
      </c>
      <c r="W34" s="9">
        <v>2017</v>
      </c>
      <c r="X34" s="11">
        <v>78000</v>
      </c>
      <c r="Y34" s="1" t="s">
        <v>39</v>
      </c>
      <c r="Z34" s="3">
        <v>78000</v>
      </c>
      <c r="AA34" s="11">
        <v>62400</v>
      </c>
      <c r="AB34" s="3">
        <v>0</v>
      </c>
      <c r="AC34" s="11" t="s">
        <v>351</v>
      </c>
      <c r="AD34" s="3">
        <v>0</v>
      </c>
      <c r="AE34" s="1" t="s">
        <v>396</v>
      </c>
      <c r="AF34" s="1"/>
    </row>
    <row r="35" spans="2:32" ht="94.5" x14ac:dyDescent="0.25">
      <c r="B35" s="17">
        <f t="shared" si="0"/>
        <v>24</v>
      </c>
      <c r="C35" s="22" t="s">
        <v>203</v>
      </c>
      <c r="D35" s="1" t="s">
        <v>95</v>
      </c>
      <c r="E35" s="1"/>
      <c r="F35" s="1"/>
      <c r="G35" s="1" t="s">
        <v>93</v>
      </c>
      <c r="H35" s="1" t="s">
        <v>40</v>
      </c>
      <c r="I35" s="1"/>
      <c r="J35" s="1"/>
      <c r="K35" s="1" t="s">
        <v>93</v>
      </c>
      <c r="L35" s="1" t="s">
        <v>35</v>
      </c>
      <c r="M35" s="1" t="s">
        <v>36</v>
      </c>
      <c r="N35" s="1" t="s">
        <v>39</v>
      </c>
      <c r="O35" s="1" t="s">
        <v>40</v>
      </c>
      <c r="P35" s="1" t="s">
        <v>39</v>
      </c>
      <c r="Q35" s="15" t="s">
        <v>96</v>
      </c>
      <c r="R35" s="1" t="s">
        <v>39</v>
      </c>
      <c r="S35" s="1" t="s">
        <v>62</v>
      </c>
      <c r="T35" s="15" t="s">
        <v>43</v>
      </c>
      <c r="U35" s="1">
        <v>2017</v>
      </c>
      <c r="V35" s="1">
        <v>2017</v>
      </c>
      <c r="W35" s="1">
        <v>2017</v>
      </c>
      <c r="X35" s="3">
        <v>69000</v>
      </c>
      <c r="Y35" s="1" t="s">
        <v>39</v>
      </c>
      <c r="Z35" s="3">
        <v>69000</v>
      </c>
      <c r="AA35" s="3">
        <v>55200</v>
      </c>
      <c r="AB35" s="3">
        <v>0</v>
      </c>
      <c r="AC35" s="3" t="s">
        <v>352</v>
      </c>
      <c r="AD35" s="3">
        <v>0</v>
      </c>
      <c r="AE35" s="1" t="s">
        <v>396</v>
      </c>
      <c r="AF35" s="1"/>
    </row>
    <row r="36" spans="2:32" ht="210" x14ac:dyDescent="0.25">
      <c r="B36" s="18">
        <f t="shared" si="0"/>
        <v>25</v>
      </c>
      <c r="C36" s="22" t="s">
        <v>204</v>
      </c>
      <c r="D36" s="1" t="s">
        <v>77</v>
      </c>
      <c r="E36" s="1"/>
      <c r="F36" s="1"/>
      <c r="G36" s="1" t="s">
        <v>97</v>
      </c>
      <c r="H36" s="1" t="s">
        <v>40</v>
      </c>
      <c r="I36" s="1"/>
      <c r="J36" s="1"/>
      <c r="K36" s="1" t="s">
        <v>97</v>
      </c>
      <c r="L36" s="1" t="s">
        <v>35</v>
      </c>
      <c r="M36" s="1" t="s">
        <v>36</v>
      </c>
      <c r="N36" s="1" t="s">
        <v>39</v>
      </c>
      <c r="O36" s="1" t="s">
        <v>40</v>
      </c>
      <c r="P36" s="1" t="s">
        <v>39</v>
      </c>
      <c r="Q36" s="15" t="s">
        <v>98</v>
      </c>
      <c r="R36" s="1" t="s">
        <v>39</v>
      </c>
      <c r="S36" s="1" t="s">
        <v>62</v>
      </c>
      <c r="T36" s="15" t="s">
        <v>43</v>
      </c>
      <c r="U36" s="1" t="s">
        <v>316</v>
      </c>
      <c r="V36" s="1">
        <v>2017</v>
      </c>
      <c r="W36" s="1">
        <v>2019</v>
      </c>
      <c r="X36" s="3">
        <v>164657.9</v>
      </c>
      <c r="Y36" s="1" t="s">
        <v>39</v>
      </c>
      <c r="Z36" s="3">
        <v>164657.9</v>
      </c>
      <c r="AA36" s="3">
        <v>134369.4</v>
      </c>
      <c r="AB36" s="3">
        <v>0</v>
      </c>
      <c r="AC36" s="3" t="s">
        <v>353</v>
      </c>
      <c r="AD36" s="3">
        <v>0</v>
      </c>
      <c r="AE36" s="1" t="s">
        <v>396</v>
      </c>
      <c r="AF36" s="1"/>
    </row>
    <row r="37" spans="2:32" ht="231" x14ac:dyDescent="0.25">
      <c r="B37" s="18">
        <f t="shared" si="0"/>
        <v>26</v>
      </c>
      <c r="C37" s="22" t="s">
        <v>205</v>
      </c>
      <c r="D37" s="1" t="s">
        <v>100</v>
      </c>
      <c r="E37" s="1"/>
      <c r="F37" s="1"/>
      <c r="G37" s="1" t="s">
        <v>101</v>
      </c>
      <c r="H37" s="1" t="s">
        <v>40</v>
      </c>
      <c r="I37" s="1"/>
      <c r="J37" s="1"/>
      <c r="K37" s="1" t="s">
        <v>101</v>
      </c>
      <c r="L37" s="1" t="s">
        <v>35</v>
      </c>
      <c r="M37" s="1" t="s">
        <v>36</v>
      </c>
      <c r="N37" s="1" t="s">
        <v>39</v>
      </c>
      <c r="O37" s="1" t="s">
        <v>40</v>
      </c>
      <c r="P37" s="1" t="s">
        <v>39</v>
      </c>
      <c r="Q37" s="15" t="s">
        <v>102</v>
      </c>
      <c r="R37" s="1" t="s">
        <v>39</v>
      </c>
      <c r="S37" s="1" t="s">
        <v>62</v>
      </c>
      <c r="T37" s="15" t="s">
        <v>43</v>
      </c>
      <c r="U37" s="1" t="s">
        <v>161</v>
      </c>
      <c r="V37" s="1">
        <v>2017</v>
      </c>
      <c r="W37" s="1">
        <v>2019</v>
      </c>
      <c r="X37" s="3">
        <v>208564.2</v>
      </c>
      <c r="Y37" s="1" t="s">
        <v>39</v>
      </c>
      <c r="Z37" s="3">
        <v>208564.2</v>
      </c>
      <c r="AA37" s="3">
        <v>170198.39999999999</v>
      </c>
      <c r="AB37" s="3">
        <v>0</v>
      </c>
      <c r="AC37" s="3" t="s">
        <v>354</v>
      </c>
      <c r="AD37" s="3">
        <v>0</v>
      </c>
      <c r="AE37" s="1" t="s">
        <v>396</v>
      </c>
      <c r="AF37" s="1"/>
    </row>
    <row r="38" spans="2:32" ht="168" x14ac:dyDescent="0.25">
      <c r="B38" s="18">
        <f t="shared" si="0"/>
        <v>27</v>
      </c>
      <c r="C38" s="26" t="s">
        <v>206</v>
      </c>
      <c r="D38" s="1" t="s">
        <v>48</v>
      </c>
      <c r="E38" s="1"/>
      <c r="F38" s="1"/>
      <c r="G38" s="1" t="s">
        <v>103</v>
      </c>
      <c r="H38" s="1" t="s">
        <v>40</v>
      </c>
      <c r="I38" s="1"/>
      <c r="J38" s="1"/>
      <c r="K38" s="1" t="s">
        <v>103</v>
      </c>
      <c r="L38" s="1" t="s">
        <v>35</v>
      </c>
      <c r="M38" s="1" t="s">
        <v>36</v>
      </c>
      <c r="N38" s="1" t="s">
        <v>39</v>
      </c>
      <c r="O38" s="1" t="s">
        <v>40</v>
      </c>
      <c r="P38" s="1" t="s">
        <v>39</v>
      </c>
      <c r="Q38" s="15" t="s">
        <v>104</v>
      </c>
      <c r="R38" s="1" t="s">
        <v>39</v>
      </c>
      <c r="S38" s="1" t="s">
        <v>62</v>
      </c>
      <c r="T38" s="15" t="s">
        <v>43</v>
      </c>
      <c r="U38" s="1" t="s">
        <v>161</v>
      </c>
      <c r="V38" s="1">
        <v>2017</v>
      </c>
      <c r="W38" s="1">
        <v>2019</v>
      </c>
      <c r="X38" s="3">
        <v>70134.600000000006</v>
      </c>
      <c r="Y38" s="1" t="s">
        <v>39</v>
      </c>
      <c r="Z38" s="3">
        <v>70134.600000000006</v>
      </c>
      <c r="AA38" s="3">
        <v>57233.2</v>
      </c>
      <c r="AB38" s="3">
        <v>0</v>
      </c>
      <c r="AC38" s="3" t="s">
        <v>355</v>
      </c>
      <c r="AD38" s="3">
        <v>0</v>
      </c>
      <c r="AE38" s="1" t="s">
        <v>396</v>
      </c>
      <c r="AF38" s="1"/>
    </row>
    <row r="39" spans="2:32" ht="94.5" x14ac:dyDescent="0.25">
      <c r="B39" s="17">
        <f t="shared" si="0"/>
        <v>28</v>
      </c>
      <c r="C39" s="22" t="s">
        <v>207</v>
      </c>
      <c r="D39" s="1" t="s">
        <v>105</v>
      </c>
      <c r="E39" s="1"/>
      <c r="F39" s="1"/>
      <c r="G39" s="1" t="s">
        <v>106</v>
      </c>
      <c r="H39" s="1" t="s">
        <v>40</v>
      </c>
      <c r="I39" s="1"/>
      <c r="J39" s="8"/>
      <c r="K39" s="1" t="s">
        <v>106</v>
      </c>
      <c r="L39" s="1" t="s">
        <v>35</v>
      </c>
      <c r="M39" s="1" t="s">
        <v>36</v>
      </c>
      <c r="N39" s="1" t="s">
        <v>62</v>
      </c>
      <c r="O39" s="1" t="s">
        <v>62</v>
      </c>
      <c r="P39" s="1" t="s">
        <v>62</v>
      </c>
      <c r="Q39" s="1" t="s">
        <v>62</v>
      </c>
      <c r="R39" s="1" t="s">
        <v>62</v>
      </c>
      <c r="S39" s="1" t="s">
        <v>62</v>
      </c>
      <c r="T39" s="1" t="s">
        <v>62</v>
      </c>
      <c r="U39" s="1">
        <v>2018</v>
      </c>
      <c r="V39" s="1">
        <v>2018</v>
      </c>
      <c r="W39" s="1">
        <v>2018</v>
      </c>
      <c r="X39" s="3">
        <v>28000</v>
      </c>
      <c r="Y39" s="1" t="s">
        <v>39</v>
      </c>
      <c r="Z39" s="3">
        <v>28000</v>
      </c>
      <c r="AA39" s="3">
        <v>22400</v>
      </c>
      <c r="AB39" s="3">
        <v>0</v>
      </c>
      <c r="AC39" s="3" t="s">
        <v>356</v>
      </c>
      <c r="AD39" s="3">
        <v>0</v>
      </c>
      <c r="AE39" s="1" t="s">
        <v>396</v>
      </c>
      <c r="AF39" s="1"/>
    </row>
    <row r="40" spans="2:32" ht="105" x14ac:dyDescent="0.25">
      <c r="B40" s="17">
        <f t="shared" si="0"/>
        <v>29</v>
      </c>
      <c r="C40" s="22" t="s">
        <v>208</v>
      </c>
      <c r="D40" s="1" t="s">
        <v>107</v>
      </c>
      <c r="E40" s="1"/>
      <c r="F40" s="1"/>
      <c r="G40" s="1" t="s">
        <v>108</v>
      </c>
      <c r="H40" s="1" t="s">
        <v>40</v>
      </c>
      <c r="I40" s="1"/>
      <c r="J40" s="1"/>
      <c r="K40" s="1" t="s">
        <v>108</v>
      </c>
      <c r="L40" s="1" t="s">
        <v>35</v>
      </c>
      <c r="M40" s="1" t="s">
        <v>36</v>
      </c>
      <c r="N40" s="1" t="s">
        <v>62</v>
      </c>
      <c r="O40" s="1" t="s">
        <v>62</v>
      </c>
      <c r="P40" s="1" t="s">
        <v>62</v>
      </c>
      <c r="Q40" s="1" t="s">
        <v>62</v>
      </c>
      <c r="R40" s="1" t="s">
        <v>62</v>
      </c>
      <c r="S40" s="1" t="s">
        <v>62</v>
      </c>
      <c r="T40" s="1" t="s">
        <v>62</v>
      </c>
      <c r="U40" s="1">
        <v>2017</v>
      </c>
      <c r="V40" s="1">
        <v>2017</v>
      </c>
      <c r="W40" s="1">
        <v>2017</v>
      </c>
      <c r="X40" s="3">
        <v>42000</v>
      </c>
      <c r="Y40" s="1" t="s">
        <v>39</v>
      </c>
      <c r="Z40" s="3">
        <v>42000</v>
      </c>
      <c r="AA40" s="3">
        <v>33600</v>
      </c>
      <c r="AB40" s="3">
        <v>0</v>
      </c>
      <c r="AC40" s="3" t="s">
        <v>357</v>
      </c>
      <c r="AD40" s="3">
        <v>0</v>
      </c>
      <c r="AE40" s="1" t="s">
        <v>396</v>
      </c>
      <c r="AF40" s="1"/>
    </row>
    <row r="41" spans="2:32" ht="94.5" x14ac:dyDescent="0.25">
      <c r="B41" s="17">
        <f t="shared" si="0"/>
        <v>30</v>
      </c>
      <c r="C41" s="22" t="s">
        <v>209</v>
      </c>
      <c r="D41" s="1" t="s">
        <v>109</v>
      </c>
      <c r="E41" s="1"/>
      <c r="F41" s="1"/>
      <c r="G41" s="1" t="s">
        <v>110</v>
      </c>
      <c r="H41" s="1" t="s">
        <v>40</v>
      </c>
      <c r="I41" s="1"/>
      <c r="J41" s="1"/>
      <c r="K41" s="1" t="s">
        <v>110</v>
      </c>
      <c r="L41" s="1" t="s">
        <v>35</v>
      </c>
      <c r="M41" s="1" t="s">
        <v>36</v>
      </c>
      <c r="N41" s="1" t="s">
        <v>62</v>
      </c>
      <c r="O41" s="1" t="s">
        <v>62</v>
      </c>
      <c r="P41" s="1" t="s">
        <v>62</v>
      </c>
      <c r="Q41" s="1" t="s">
        <v>62</v>
      </c>
      <c r="R41" s="1" t="s">
        <v>62</v>
      </c>
      <c r="S41" s="1" t="s">
        <v>62</v>
      </c>
      <c r="T41" s="1" t="s">
        <v>62</v>
      </c>
      <c r="U41" s="1">
        <v>2017</v>
      </c>
      <c r="V41" s="1">
        <v>2017</v>
      </c>
      <c r="W41" s="1">
        <v>2017</v>
      </c>
      <c r="X41" s="3">
        <v>27000</v>
      </c>
      <c r="Y41" s="1" t="s">
        <v>39</v>
      </c>
      <c r="Z41" s="3">
        <v>27000</v>
      </c>
      <c r="AA41" s="3">
        <v>21600</v>
      </c>
      <c r="AB41" s="3">
        <v>0</v>
      </c>
      <c r="AC41" s="3" t="s">
        <v>358</v>
      </c>
      <c r="AD41" s="3">
        <v>0</v>
      </c>
      <c r="AE41" s="1" t="s">
        <v>396</v>
      </c>
      <c r="AF41" s="1"/>
    </row>
    <row r="42" spans="2:32" ht="94.5" x14ac:dyDescent="0.25">
      <c r="B42" s="17">
        <f t="shared" si="0"/>
        <v>31</v>
      </c>
      <c r="C42" s="22" t="s">
        <v>210</v>
      </c>
      <c r="D42" s="1" t="s">
        <v>111</v>
      </c>
      <c r="E42" s="1"/>
      <c r="F42" s="1"/>
      <c r="G42" s="1" t="s">
        <v>112</v>
      </c>
      <c r="H42" s="1" t="s">
        <v>40</v>
      </c>
      <c r="I42" s="1"/>
      <c r="J42" s="1"/>
      <c r="K42" s="1" t="s">
        <v>112</v>
      </c>
      <c r="L42" s="1" t="s">
        <v>35</v>
      </c>
      <c r="M42" s="1" t="s">
        <v>36</v>
      </c>
      <c r="N42" s="1" t="s">
        <v>62</v>
      </c>
      <c r="O42" s="1" t="s">
        <v>62</v>
      </c>
      <c r="P42" s="1" t="s">
        <v>62</v>
      </c>
      <c r="Q42" s="1" t="s">
        <v>62</v>
      </c>
      <c r="R42" s="1" t="s">
        <v>62</v>
      </c>
      <c r="S42" s="1" t="s">
        <v>62</v>
      </c>
      <c r="T42" s="1" t="s">
        <v>62</v>
      </c>
      <c r="U42" s="1">
        <v>2017</v>
      </c>
      <c r="V42" s="1">
        <v>2017</v>
      </c>
      <c r="W42" s="1">
        <v>2017</v>
      </c>
      <c r="X42" s="3">
        <v>36000</v>
      </c>
      <c r="Y42" s="1" t="s">
        <v>39</v>
      </c>
      <c r="Z42" s="3">
        <v>36000</v>
      </c>
      <c r="AA42" s="3">
        <v>28800</v>
      </c>
      <c r="AB42" s="3">
        <v>0</v>
      </c>
      <c r="AC42" s="3" t="s">
        <v>359</v>
      </c>
      <c r="AD42" s="3">
        <v>0</v>
      </c>
      <c r="AE42" s="1" t="s">
        <v>396</v>
      </c>
      <c r="AF42" s="1"/>
    </row>
    <row r="43" spans="2:32" ht="94.5" x14ac:dyDescent="0.25">
      <c r="B43" s="17">
        <f t="shared" si="0"/>
        <v>32</v>
      </c>
      <c r="C43" s="22" t="s">
        <v>211</v>
      </c>
      <c r="D43" s="1" t="s">
        <v>113</v>
      </c>
      <c r="E43" s="1"/>
      <c r="F43" s="1"/>
      <c r="G43" s="1" t="s">
        <v>114</v>
      </c>
      <c r="H43" s="1" t="s">
        <v>40</v>
      </c>
      <c r="I43" s="1"/>
      <c r="J43" s="1"/>
      <c r="K43" s="1" t="s">
        <v>114</v>
      </c>
      <c r="L43" s="1" t="s">
        <v>35</v>
      </c>
      <c r="M43" s="1" t="s">
        <v>36</v>
      </c>
      <c r="N43" s="1" t="s">
        <v>62</v>
      </c>
      <c r="O43" s="1" t="s">
        <v>62</v>
      </c>
      <c r="P43" s="1" t="s">
        <v>62</v>
      </c>
      <c r="Q43" s="1" t="s">
        <v>62</v>
      </c>
      <c r="R43" s="1" t="s">
        <v>62</v>
      </c>
      <c r="S43" s="1" t="s">
        <v>62</v>
      </c>
      <c r="T43" s="1" t="s">
        <v>62</v>
      </c>
      <c r="U43" s="1">
        <v>2018</v>
      </c>
      <c r="V43" s="1">
        <v>2018</v>
      </c>
      <c r="W43" s="1">
        <v>2018</v>
      </c>
      <c r="X43" s="3">
        <v>15000</v>
      </c>
      <c r="Y43" s="1" t="s">
        <v>39</v>
      </c>
      <c r="Z43" s="3">
        <v>15000</v>
      </c>
      <c r="AA43" s="3">
        <v>12000</v>
      </c>
      <c r="AB43" s="3">
        <v>0</v>
      </c>
      <c r="AC43" s="3" t="s">
        <v>360</v>
      </c>
      <c r="AD43" s="3">
        <v>0</v>
      </c>
      <c r="AE43" s="1" t="s">
        <v>396</v>
      </c>
      <c r="AF43" s="1"/>
    </row>
    <row r="44" spans="2:32" ht="94.5" x14ac:dyDescent="0.25">
      <c r="B44" s="17">
        <f t="shared" si="0"/>
        <v>33</v>
      </c>
      <c r="C44" s="22" t="s">
        <v>212</v>
      </c>
      <c r="D44" s="1" t="s">
        <v>115</v>
      </c>
      <c r="E44" s="1"/>
      <c r="F44" s="1"/>
      <c r="G44" s="1" t="s">
        <v>112</v>
      </c>
      <c r="H44" s="1" t="s">
        <v>40</v>
      </c>
      <c r="I44" s="1"/>
      <c r="J44" s="1"/>
      <c r="K44" s="1" t="s">
        <v>112</v>
      </c>
      <c r="L44" s="1" t="s">
        <v>35</v>
      </c>
      <c r="M44" s="1" t="s">
        <v>36</v>
      </c>
      <c r="N44" s="1" t="s">
        <v>62</v>
      </c>
      <c r="O44" s="1" t="s">
        <v>62</v>
      </c>
      <c r="P44" s="1" t="s">
        <v>62</v>
      </c>
      <c r="Q44" s="1" t="s">
        <v>62</v>
      </c>
      <c r="R44" s="1" t="s">
        <v>62</v>
      </c>
      <c r="S44" s="1" t="s">
        <v>62</v>
      </c>
      <c r="T44" s="1" t="s">
        <v>62</v>
      </c>
      <c r="U44" s="1">
        <v>2018</v>
      </c>
      <c r="V44" s="1">
        <v>2018</v>
      </c>
      <c r="W44" s="1">
        <v>2018</v>
      </c>
      <c r="X44" s="3">
        <v>30000</v>
      </c>
      <c r="Y44" s="1" t="s">
        <v>39</v>
      </c>
      <c r="Z44" s="3">
        <v>30000</v>
      </c>
      <c r="AA44" s="3">
        <v>24000</v>
      </c>
      <c r="AB44" s="3">
        <v>0</v>
      </c>
      <c r="AC44" s="3" t="s">
        <v>361</v>
      </c>
      <c r="AD44" s="3">
        <v>0</v>
      </c>
      <c r="AE44" s="1" t="s">
        <v>396</v>
      </c>
      <c r="AF44" s="1"/>
    </row>
    <row r="45" spans="2:32" ht="94.5" x14ac:dyDescent="0.25">
      <c r="B45" s="17">
        <f t="shared" si="0"/>
        <v>34</v>
      </c>
      <c r="C45" s="22" t="s">
        <v>213</v>
      </c>
      <c r="D45" s="1" t="s">
        <v>116</v>
      </c>
      <c r="E45" s="1"/>
      <c r="F45" s="1"/>
      <c r="G45" s="1" t="s">
        <v>112</v>
      </c>
      <c r="H45" s="1" t="s">
        <v>40</v>
      </c>
      <c r="I45" s="1"/>
      <c r="J45" s="1"/>
      <c r="K45" s="1" t="s">
        <v>112</v>
      </c>
      <c r="L45" s="1" t="s">
        <v>35</v>
      </c>
      <c r="M45" s="1" t="s">
        <v>36</v>
      </c>
      <c r="N45" s="1" t="s">
        <v>62</v>
      </c>
      <c r="O45" s="1" t="s">
        <v>62</v>
      </c>
      <c r="P45" s="1" t="s">
        <v>62</v>
      </c>
      <c r="Q45" s="1" t="s">
        <v>62</v>
      </c>
      <c r="R45" s="1" t="s">
        <v>62</v>
      </c>
      <c r="S45" s="1" t="s">
        <v>62</v>
      </c>
      <c r="T45" s="1" t="s">
        <v>62</v>
      </c>
      <c r="U45" s="1">
        <v>2018</v>
      </c>
      <c r="V45" s="1">
        <v>2018</v>
      </c>
      <c r="W45" s="1">
        <v>2018</v>
      </c>
      <c r="X45" s="3">
        <v>30000</v>
      </c>
      <c r="Y45" s="1" t="s">
        <v>39</v>
      </c>
      <c r="Z45" s="3">
        <v>30000</v>
      </c>
      <c r="AA45" s="3">
        <v>24000</v>
      </c>
      <c r="AB45" s="3">
        <v>0</v>
      </c>
      <c r="AC45" s="3" t="s">
        <v>361</v>
      </c>
      <c r="AD45" s="3">
        <v>0</v>
      </c>
      <c r="AE45" s="1" t="s">
        <v>396</v>
      </c>
      <c r="AF45" s="1"/>
    </row>
    <row r="46" spans="2:32" ht="94.5" x14ac:dyDescent="0.25">
      <c r="B46" s="17">
        <f t="shared" si="0"/>
        <v>35</v>
      </c>
      <c r="C46" s="22" t="s">
        <v>214</v>
      </c>
      <c r="D46" s="1" t="s">
        <v>117</v>
      </c>
      <c r="E46" s="1"/>
      <c r="F46" s="1"/>
      <c r="G46" s="1" t="s">
        <v>112</v>
      </c>
      <c r="H46" s="1" t="s">
        <v>40</v>
      </c>
      <c r="I46" s="1"/>
      <c r="J46" s="1"/>
      <c r="K46" s="1" t="s">
        <v>112</v>
      </c>
      <c r="L46" s="1" t="s">
        <v>35</v>
      </c>
      <c r="M46" s="1" t="s">
        <v>36</v>
      </c>
      <c r="N46" s="1" t="s">
        <v>62</v>
      </c>
      <c r="O46" s="1" t="s">
        <v>62</v>
      </c>
      <c r="P46" s="1" t="s">
        <v>62</v>
      </c>
      <c r="Q46" s="1" t="s">
        <v>62</v>
      </c>
      <c r="R46" s="1" t="s">
        <v>62</v>
      </c>
      <c r="S46" s="1" t="s">
        <v>62</v>
      </c>
      <c r="T46" s="1" t="s">
        <v>62</v>
      </c>
      <c r="U46" s="1">
        <v>2018</v>
      </c>
      <c r="V46" s="1">
        <v>2018</v>
      </c>
      <c r="W46" s="1">
        <v>2018</v>
      </c>
      <c r="X46" s="3">
        <v>36000</v>
      </c>
      <c r="Y46" s="1" t="s">
        <v>39</v>
      </c>
      <c r="Z46" s="3">
        <v>36000</v>
      </c>
      <c r="AA46" s="3">
        <v>28800</v>
      </c>
      <c r="AB46" s="3">
        <v>0</v>
      </c>
      <c r="AC46" s="3" t="s">
        <v>359</v>
      </c>
      <c r="AD46" s="3">
        <v>0</v>
      </c>
      <c r="AE46" s="1" t="s">
        <v>396</v>
      </c>
      <c r="AF46" s="1"/>
    </row>
    <row r="47" spans="2:32" ht="94.5" x14ac:dyDescent="0.25">
      <c r="B47" s="17">
        <f t="shared" si="0"/>
        <v>36</v>
      </c>
      <c r="C47" s="22" t="s">
        <v>215</v>
      </c>
      <c r="D47" s="1" t="s">
        <v>118</v>
      </c>
      <c r="E47" s="1"/>
      <c r="F47" s="1"/>
      <c r="G47" s="1" t="s">
        <v>119</v>
      </c>
      <c r="H47" s="1" t="s">
        <v>40</v>
      </c>
      <c r="I47" s="1"/>
      <c r="J47" s="1"/>
      <c r="K47" s="1" t="s">
        <v>119</v>
      </c>
      <c r="L47" s="1" t="s">
        <v>35</v>
      </c>
      <c r="M47" s="1" t="s">
        <v>36</v>
      </c>
      <c r="N47" s="1" t="s">
        <v>62</v>
      </c>
      <c r="O47" s="1" t="s">
        <v>62</v>
      </c>
      <c r="P47" s="1" t="s">
        <v>62</v>
      </c>
      <c r="Q47" s="1" t="s">
        <v>62</v>
      </c>
      <c r="R47" s="1" t="s">
        <v>62</v>
      </c>
      <c r="S47" s="1" t="s">
        <v>62</v>
      </c>
      <c r="T47" s="1" t="s">
        <v>62</v>
      </c>
      <c r="U47" s="1">
        <v>2019</v>
      </c>
      <c r="V47" s="1">
        <v>2019</v>
      </c>
      <c r="W47" s="1">
        <v>2019</v>
      </c>
      <c r="X47" s="3">
        <v>65000</v>
      </c>
      <c r="Y47" s="1" t="s">
        <v>39</v>
      </c>
      <c r="Z47" s="3">
        <v>65000</v>
      </c>
      <c r="AA47" s="3">
        <v>52000</v>
      </c>
      <c r="AB47" s="3">
        <v>0</v>
      </c>
      <c r="AC47" s="3" t="s">
        <v>362</v>
      </c>
      <c r="AD47" s="3">
        <v>0</v>
      </c>
      <c r="AE47" s="1" t="s">
        <v>396</v>
      </c>
      <c r="AF47" s="1"/>
    </row>
    <row r="48" spans="2:32" ht="94.5" x14ac:dyDescent="0.25">
      <c r="B48" s="17">
        <f t="shared" si="0"/>
        <v>37</v>
      </c>
      <c r="C48" s="22" t="s">
        <v>216</v>
      </c>
      <c r="D48" s="1" t="s">
        <v>120</v>
      </c>
      <c r="E48" s="1"/>
      <c r="F48" s="1"/>
      <c r="G48" s="1" t="s">
        <v>121</v>
      </c>
      <c r="H48" s="1" t="s">
        <v>40</v>
      </c>
      <c r="I48" s="1"/>
      <c r="J48" s="1"/>
      <c r="K48" s="1" t="s">
        <v>121</v>
      </c>
      <c r="L48" s="1" t="s">
        <v>35</v>
      </c>
      <c r="M48" s="1" t="s">
        <v>36</v>
      </c>
      <c r="N48" s="1" t="s">
        <v>62</v>
      </c>
      <c r="O48" s="1" t="s">
        <v>62</v>
      </c>
      <c r="P48" s="1" t="s">
        <v>62</v>
      </c>
      <c r="Q48" s="1" t="s">
        <v>62</v>
      </c>
      <c r="R48" s="1" t="s">
        <v>62</v>
      </c>
      <c r="S48" s="1" t="s">
        <v>62</v>
      </c>
      <c r="T48" s="1" t="s">
        <v>62</v>
      </c>
      <c r="U48" s="1">
        <v>2019</v>
      </c>
      <c r="V48" s="1">
        <v>2019</v>
      </c>
      <c r="W48" s="1">
        <v>2019</v>
      </c>
      <c r="X48" s="3">
        <v>36000</v>
      </c>
      <c r="Y48" s="1" t="s">
        <v>39</v>
      </c>
      <c r="Z48" s="3">
        <v>36000</v>
      </c>
      <c r="AA48" s="3">
        <v>28800</v>
      </c>
      <c r="AB48" s="3">
        <v>0</v>
      </c>
      <c r="AC48" s="3" t="s">
        <v>359</v>
      </c>
      <c r="AD48" s="3">
        <v>0</v>
      </c>
      <c r="AE48" s="1" t="s">
        <v>396</v>
      </c>
      <c r="AF48" s="1"/>
    </row>
    <row r="49" spans="2:32" ht="94.5" x14ac:dyDescent="0.25">
      <c r="B49" s="17">
        <f t="shared" si="0"/>
        <v>38</v>
      </c>
      <c r="C49" s="22" t="s">
        <v>217</v>
      </c>
      <c r="D49" s="1" t="s">
        <v>122</v>
      </c>
      <c r="E49" s="1"/>
      <c r="F49" s="1"/>
      <c r="G49" s="1" t="s">
        <v>112</v>
      </c>
      <c r="H49" s="1" t="s">
        <v>40</v>
      </c>
      <c r="I49" s="1"/>
      <c r="J49" s="1"/>
      <c r="K49" s="1" t="s">
        <v>112</v>
      </c>
      <c r="L49" s="1" t="s">
        <v>35</v>
      </c>
      <c r="M49" s="1" t="s">
        <v>36</v>
      </c>
      <c r="N49" s="1" t="s">
        <v>62</v>
      </c>
      <c r="O49" s="1" t="s">
        <v>62</v>
      </c>
      <c r="P49" s="1" t="s">
        <v>62</v>
      </c>
      <c r="Q49" s="1" t="s">
        <v>62</v>
      </c>
      <c r="R49" s="1" t="s">
        <v>62</v>
      </c>
      <c r="S49" s="1" t="s">
        <v>62</v>
      </c>
      <c r="T49" s="1" t="s">
        <v>62</v>
      </c>
      <c r="U49" s="1">
        <v>2019</v>
      </c>
      <c r="V49" s="1">
        <v>2019</v>
      </c>
      <c r="W49" s="1">
        <v>2019</v>
      </c>
      <c r="X49" s="3">
        <v>45000</v>
      </c>
      <c r="Y49" s="1" t="s">
        <v>39</v>
      </c>
      <c r="Z49" s="3">
        <v>45000</v>
      </c>
      <c r="AA49" s="3">
        <v>36000</v>
      </c>
      <c r="AB49" s="3">
        <v>0</v>
      </c>
      <c r="AC49" s="3" t="s">
        <v>363</v>
      </c>
      <c r="AD49" s="3">
        <v>0</v>
      </c>
      <c r="AE49" s="1" t="s">
        <v>396</v>
      </c>
      <c r="AF49" s="1"/>
    </row>
    <row r="50" spans="2:32" ht="94.5" x14ac:dyDescent="0.25">
      <c r="B50" s="17">
        <f t="shared" si="0"/>
        <v>39</v>
      </c>
      <c r="C50" s="22" t="s">
        <v>218</v>
      </c>
      <c r="D50" s="1" t="s">
        <v>123</v>
      </c>
      <c r="E50" s="1"/>
      <c r="F50" s="1"/>
      <c r="G50" s="1" t="s">
        <v>119</v>
      </c>
      <c r="H50" s="1" t="s">
        <v>40</v>
      </c>
      <c r="I50" s="1"/>
      <c r="J50" s="1"/>
      <c r="K50" s="1" t="s">
        <v>119</v>
      </c>
      <c r="L50" s="1" t="s">
        <v>35</v>
      </c>
      <c r="M50" s="1" t="s">
        <v>36</v>
      </c>
      <c r="N50" s="1" t="s">
        <v>62</v>
      </c>
      <c r="O50" s="1" t="s">
        <v>62</v>
      </c>
      <c r="P50" s="1" t="s">
        <v>62</v>
      </c>
      <c r="Q50" s="1" t="s">
        <v>62</v>
      </c>
      <c r="R50" s="1" t="s">
        <v>62</v>
      </c>
      <c r="S50" s="1" t="s">
        <v>62</v>
      </c>
      <c r="T50" s="1" t="s">
        <v>62</v>
      </c>
      <c r="U50" s="1">
        <v>2019</v>
      </c>
      <c r="V50" s="1">
        <v>2019</v>
      </c>
      <c r="W50" s="1">
        <v>2019</v>
      </c>
      <c r="X50" s="3">
        <v>36000</v>
      </c>
      <c r="Y50" s="1" t="s">
        <v>39</v>
      </c>
      <c r="Z50" s="3">
        <v>36000</v>
      </c>
      <c r="AA50" s="3">
        <v>28800</v>
      </c>
      <c r="AB50" s="3">
        <v>0</v>
      </c>
      <c r="AC50" s="3" t="s">
        <v>359</v>
      </c>
      <c r="AD50" s="3">
        <v>0</v>
      </c>
      <c r="AE50" s="1" t="s">
        <v>396</v>
      </c>
      <c r="AF50" s="1"/>
    </row>
    <row r="51" spans="2:32" ht="94.5" x14ac:dyDescent="0.25">
      <c r="B51" s="17">
        <f t="shared" si="0"/>
        <v>40</v>
      </c>
      <c r="C51" s="22" t="s">
        <v>219</v>
      </c>
      <c r="D51" s="1" t="s">
        <v>124</v>
      </c>
      <c r="E51" s="1"/>
      <c r="F51" s="1"/>
      <c r="G51" s="1" t="s">
        <v>112</v>
      </c>
      <c r="H51" s="1" t="s">
        <v>40</v>
      </c>
      <c r="I51" s="1"/>
      <c r="J51" s="1"/>
      <c r="K51" s="1" t="s">
        <v>112</v>
      </c>
      <c r="L51" s="1" t="s">
        <v>35</v>
      </c>
      <c r="M51" s="1" t="s">
        <v>36</v>
      </c>
      <c r="N51" s="1" t="s">
        <v>62</v>
      </c>
      <c r="O51" s="1" t="s">
        <v>62</v>
      </c>
      <c r="P51" s="1" t="s">
        <v>62</v>
      </c>
      <c r="Q51" s="1" t="s">
        <v>62</v>
      </c>
      <c r="R51" s="1" t="s">
        <v>62</v>
      </c>
      <c r="S51" s="1" t="s">
        <v>62</v>
      </c>
      <c r="T51" s="1" t="s">
        <v>62</v>
      </c>
      <c r="U51" s="1">
        <v>2020</v>
      </c>
      <c r="V51" s="1">
        <v>2020</v>
      </c>
      <c r="W51" s="1">
        <v>2020</v>
      </c>
      <c r="X51" s="3">
        <v>45000</v>
      </c>
      <c r="Y51" s="1" t="s">
        <v>39</v>
      </c>
      <c r="Z51" s="3">
        <v>45000</v>
      </c>
      <c r="AA51" s="3">
        <v>36000</v>
      </c>
      <c r="AB51" s="3">
        <v>0</v>
      </c>
      <c r="AC51" s="3" t="s">
        <v>363</v>
      </c>
      <c r="AD51" s="3">
        <v>0</v>
      </c>
      <c r="AE51" s="1" t="s">
        <v>396</v>
      </c>
      <c r="AF51" s="1"/>
    </row>
    <row r="52" spans="2:32" ht="94.5" x14ac:dyDescent="0.25">
      <c r="B52" s="17">
        <f t="shared" si="0"/>
        <v>41</v>
      </c>
      <c r="C52" s="22" t="s">
        <v>220</v>
      </c>
      <c r="D52" s="1" t="s">
        <v>125</v>
      </c>
      <c r="E52" s="1"/>
      <c r="F52" s="1"/>
      <c r="G52" s="1" t="s">
        <v>119</v>
      </c>
      <c r="H52" s="1" t="s">
        <v>40</v>
      </c>
      <c r="I52" s="1"/>
      <c r="J52" s="1"/>
      <c r="K52" s="1" t="s">
        <v>119</v>
      </c>
      <c r="L52" s="1" t="s">
        <v>35</v>
      </c>
      <c r="M52" s="1" t="s">
        <v>36</v>
      </c>
      <c r="N52" s="1" t="s">
        <v>62</v>
      </c>
      <c r="O52" s="1" t="s">
        <v>62</v>
      </c>
      <c r="P52" s="1" t="s">
        <v>62</v>
      </c>
      <c r="Q52" s="1" t="s">
        <v>62</v>
      </c>
      <c r="R52" s="1" t="s">
        <v>62</v>
      </c>
      <c r="S52" s="1" t="s">
        <v>62</v>
      </c>
      <c r="T52" s="1" t="s">
        <v>62</v>
      </c>
      <c r="U52" s="1">
        <v>2020</v>
      </c>
      <c r="V52" s="1">
        <v>2020</v>
      </c>
      <c r="W52" s="1">
        <v>2020</v>
      </c>
      <c r="X52" s="3">
        <v>43000</v>
      </c>
      <c r="Y52" s="1" t="s">
        <v>39</v>
      </c>
      <c r="Z52" s="3">
        <v>43000</v>
      </c>
      <c r="AA52" s="3">
        <v>34400</v>
      </c>
      <c r="AB52" s="3">
        <v>0</v>
      </c>
      <c r="AC52" s="3" t="s">
        <v>364</v>
      </c>
      <c r="AD52" s="3">
        <v>0</v>
      </c>
      <c r="AE52" s="1" t="s">
        <v>396</v>
      </c>
      <c r="AF52" s="1"/>
    </row>
    <row r="53" spans="2:32" ht="94.5" x14ac:dyDescent="0.25">
      <c r="B53" s="17">
        <f t="shared" si="0"/>
        <v>42</v>
      </c>
      <c r="C53" s="22" t="s">
        <v>221</v>
      </c>
      <c r="D53" s="1" t="s">
        <v>126</v>
      </c>
      <c r="E53" s="1"/>
      <c r="F53" s="1"/>
      <c r="G53" s="1" t="s">
        <v>112</v>
      </c>
      <c r="H53" s="1" t="s">
        <v>40</v>
      </c>
      <c r="I53" s="1"/>
      <c r="J53" s="1"/>
      <c r="K53" s="1" t="s">
        <v>112</v>
      </c>
      <c r="L53" s="1" t="s">
        <v>35</v>
      </c>
      <c r="M53" s="1" t="s">
        <v>36</v>
      </c>
      <c r="N53" s="1" t="s">
        <v>62</v>
      </c>
      <c r="O53" s="1" t="s">
        <v>62</v>
      </c>
      <c r="P53" s="1" t="s">
        <v>62</v>
      </c>
      <c r="Q53" s="1" t="s">
        <v>62</v>
      </c>
      <c r="R53" s="1" t="s">
        <v>62</v>
      </c>
      <c r="S53" s="1" t="s">
        <v>62</v>
      </c>
      <c r="T53" s="1" t="s">
        <v>62</v>
      </c>
      <c r="U53" s="1">
        <v>2020</v>
      </c>
      <c r="V53" s="1">
        <v>2020</v>
      </c>
      <c r="W53" s="1">
        <v>2020</v>
      </c>
      <c r="X53" s="3">
        <v>42000</v>
      </c>
      <c r="Y53" s="1" t="s">
        <v>39</v>
      </c>
      <c r="Z53" s="3">
        <v>42000</v>
      </c>
      <c r="AA53" s="3">
        <v>33600</v>
      </c>
      <c r="AB53" s="3">
        <v>0</v>
      </c>
      <c r="AC53" s="3" t="s">
        <v>357</v>
      </c>
      <c r="AD53" s="3">
        <v>0</v>
      </c>
      <c r="AE53" s="1" t="s">
        <v>396</v>
      </c>
      <c r="AF53" s="1"/>
    </row>
    <row r="54" spans="2:32" ht="94.5" x14ac:dyDescent="0.25">
      <c r="B54" s="17">
        <f t="shared" si="0"/>
        <v>43</v>
      </c>
      <c r="C54" s="22" t="s">
        <v>222</v>
      </c>
      <c r="D54" s="1" t="s">
        <v>127</v>
      </c>
      <c r="E54" s="1"/>
      <c r="F54" s="1"/>
      <c r="G54" s="1" t="s">
        <v>119</v>
      </c>
      <c r="H54" s="1" t="s">
        <v>40</v>
      </c>
      <c r="I54" s="1"/>
      <c r="J54" s="1"/>
      <c r="K54" s="1" t="s">
        <v>119</v>
      </c>
      <c r="L54" s="1" t="s">
        <v>35</v>
      </c>
      <c r="M54" s="1" t="s">
        <v>36</v>
      </c>
      <c r="N54" s="1" t="s">
        <v>62</v>
      </c>
      <c r="O54" s="1" t="s">
        <v>62</v>
      </c>
      <c r="P54" s="1" t="s">
        <v>62</v>
      </c>
      <c r="Q54" s="1" t="s">
        <v>62</v>
      </c>
      <c r="R54" s="1" t="s">
        <v>62</v>
      </c>
      <c r="S54" s="1" t="s">
        <v>62</v>
      </c>
      <c r="T54" s="1" t="s">
        <v>62</v>
      </c>
      <c r="U54" s="1">
        <v>2020</v>
      </c>
      <c r="V54" s="1">
        <v>2020</v>
      </c>
      <c r="W54" s="1">
        <v>2020</v>
      </c>
      <c r="X54" s="3">
        <v>36000</v>
      </c>
      <c r="Y54" s="1" t="s">
        <v>39</v>
      </c>
      <c r="Z54" s="3">
        <v>36000</v>
      </c>
      <c r="AA54" s="3">
        <v>28800</v>
      </c>
      <c r="AB54" s="3">
        <v>0</v>
      </c>
      <c r="AC54" s="3" t="s">
        <v>359</v>
      </c>
      <c r="AD54" s="3">
        <v>0</v>
      </c>
      <c r="AE54" s="1" t="s">
        <v>396</v>
      </c>
      <c r="AF54" s="1"/>
    </row>
    <row r="55" spans="2:32" ht="94.5" x14ac:dyDescent="0.25">
      <c r="B55" s="17">
        <f t="shared" si="0"/>
        <v>44</v>
      </c>
      <c r="C55" s="22" t="s">
        <v>223</v>
      </c>
      <c r="D55" s="1" t="s">
        <v>128</v>
      </c>
      <c r="E55" s="1"/>
      <c r="F55" s="1"/>
      <c r="G55" s="1" t="s">
        <v>129</v>
      </c>
      <c r="H55" s="1" t="s">
        <v>40</v>
      </c>
      <c r="I55" s="1"/>
      <c r="J55" s="1"/>
      <c r="K55" s="1" t="s">
        <v>129</v>
      </c>
      <c r="L55" s="1" t="s">
        <v>35</v>
      </c>
      <c r="M55" s="1" t="s">
        <v>36</v>
      </c>
      <c r="N55" s="1" t="s">
        <v>39</v>
      </c>
      <c r="O55" s="1" t="s">
        <v>40</v>
      </c>
      <c r="P55" s="1" t="s">
        <v>39</v>
      </c>
      <c r="Q55" s="15" t="s">
        <v>130</v>
      </c>
      <c r="R55" s="1" t="s">
        <v>39</v>
      </c>
      <c r="S55" s="1" t="s">
        <v>62</v>
      </c>
      <c r="T55" s="15" t="s">
        <v>131</v>
      </c>
      <c r="U55" s="1">
        <v>2018</v>
      </c>
      <c r="V55" s="1">
        <v>2018</v>
      </c>
      <c r="W55" s="1">
        <v>2018</v>
      </c>
      <c r="X55" s="3">
        <v>48000</v>
      </c>
      <c r="Y55" s="1" t="s">
        <v>39</v>
      </c>
      <c r="Z55" s="3">
        <v>48000</v>
      </c>
      <c r="AA55" s="3">
        <v>38400</v>
      </c>
      <c r="AB55" s="3">
        <v>0</v>
      </c>
      <c r="AC55" s="3" t="s">
        <v>350</v>
      </c>
      <c r="AD55" s="3">
        <v>0</v>
      </c>
      <c r="AE55" s="1" t="s">
        <v>396</v>
      </c>
      <c r="AF55" s="1"/>
    </row>
    <row r="56" spans="2:32" ht="94.5" x14ac:dyDescent="0.25">
      <c r="B56" s="17">
        <f t="shared" si="0"/>
        <v>45</v>
      </c>
      <c r="C56" s="22" t="s">
        <v>224</v>
      </c>
      <c r="D56" s="1" t="s">
        <v>128</v>
      </c>
      <c r="E56" s="1"/>
      <c r="F56" s="1"/>
      <c r="G56" s="1" t="s">
        <v>119</v>
      </c>
      <c r="H56" s="1" t="s">
        <v>40</v>
      </c>
      <c r="I56" s="1"/>
      <c r="J56" s="1"/>
      <c r="K56" s="1" t="s">
        <v>119</v>
      </c>
      <c r="L56" s="1" t="s">
        <v>35</v>
      </c>
      <c r="M56" s="1" t="s">
        <v>36</v>
      </c>
      <c r="N56" s="1" t="s">
        <v>39</v>
      </c>
      <c r="O56" s="1" t="s">
        <v>40</v>
      </c>
      <c r="P56" s="1" t="s">
        <v>39</v>
      </c>
      <c r="Q56" s="15" t="s">
        <v>132</v>
      </c>
      <c r="R56" s="1" t="s">
        <v>39</v>
      </c>
      <c r="S56" s="15" t="s">
        <v>133</v>
      </c>
      <c r="T56" s="15" t="s">
        <v>131</v>
      </c>
      <c r="U56" s="1">
        <v>2017</v>
      </c>
      <c r="V56" s="1">
        <v>2017</v>
      </c>
      <c r="W56" s="1">
        <v>2017</v>
      </c>
      <c r="X56" s="3">
        <v>116051.6</v>
      </c>
      <c r="Y56" s="1" t="s">
        <v>39</v>
      </c>
      <c r="Z56" s="3">
        <v>116051.6</v>
      </c>
      <c r="AA56" s="3">
        <v>92841.3</v>
      </c>
      <c r="AB56" s="3">
        <v>0</v>
      </c>
      <c r="AC56" s="3" t="s">
        <v>365</v>
      </c>
      <c r="AD56" s="3">
        <v>0</v>
      </c>
      <c r="AE56" s="1" t="s">
        <v>396</v>
      </c>
      <c r="AF56" s="1"/>
    </row>
    <row r="57" spans="2:32" ht="178.5" x14ac:dyDescent="0.25">
      <c r="B57" s="18">
        <f t="shared" si="0"/>
        <v>46</v>
      </c>
      <c r="C57" s="22" t="s">
        <v>225</v>
      </c>
      <c r="D57" s="1" t="s">
        <v>134</v>
      </c>
      <c r="E57" s="1"/>
      <c r="F57" s="1"/>
      <c r="G57" s="1" t="s">
        <v>135</v>
      </c>
      <c r="H57" s="1" t="s">
        <v>40</v>
      </c>
      <c r="I57" s="1"/>
      <c r="J57" s="1"/>
      <c r="K57" s="1" t="s">
        <v>135</v>
      </c>
      <c r="L57" s="1" t="s">
        <v>35</v>
      </c>
      <c r="M57" s="1" t="s">
        <v>36</v>
      </c>
      <c r="N57" s="1" t="s">
        <v>39</v>
      </c>
      <c r="O57" s="1" t="s">
        <v>40</v>
      </c>
      <c r="P57" s="1" t="s">
        <v>39</v>
      </c>
      <c r="Q57" s="15" t="s">
        <v>136</v>
      </c>
      <c r="R57" s="1" t="s">
        <v>39</v>
      </c>
      <c r="S57" s="1" t="s">
        <v>62</v>
      </c>
      <c r="T57" s="15" t="s">
        <v>43</v>
      </c>
      <c r="U57" s="1">
        <v>2016</v>
      </c>
      <c r="V57" s="1">
        <v>2016</v>
      </c>
      <c r="W57" s="1">
        <v>2016</v>
      </c>
      <c r="X57" s="3">
        <v>4436.8</v>
      </c>
      <c r="Y57" s="1" t="s">
        <v>39</v>
      </c>
      <c r="Z57" s="3">
        <v>4436.8</v>
      </c>
      <c r="AA57" s="3">
        <v>0</v>
      </c>
      <c r="AB57" s="3">
        <v>0</v>
      </c>
      <c r="AC57" s="3" t="s">
        <v>366</v>
      </c>
      <c r="AD57" s="3">
        <v>0</v>
      </c>
      <c r="AE57" s="1" t="s">
        <v>396</v>
      </c>
      <c r="AF57" s="1"/>
    </row>
    <row r="58" spans="2:32" ht="126" x14ac:dyDescent="0.25">
      <c r="B58" s="17">
        <f t="shared" si="0"/>
        <v>47</v>
      </c>
      <c r="C58" s="22" t="s">
        <v>226</v>
      </c>
      <c r="D58" s="1" t="s">
        <v>137</v>
      </c>
      <c r="E58" s="1"/>
      <c r="F58" s="1"/>
      <c r="G58" s="1" t="s">
        <v>138</v>
      </c>
      <c r="H58" s="1"/>
      <c r="I58" s="1"/>
      <c r="J58" s="1"/>
      <c r="K58" s="1" t="s">
        <v>138</v>
      </c>
      <c r="L58" s="1" t="s">
        <v>35</v>
      </c>
      <c r="M58" s="1" t="s">
        <v>36</v>
      </c>
      <c r="N58" s="1" t="s">
        <v>62</v>
      </c>
      <c r="O58" s="1" t="s">
        <v>62</v>
      </c>
      <c r="P58" s="1" t="s">
        <v>62</v>
      </c>
      <c r="Q58" s="1" t="s">
        <v>62</v>
      </c>
      <c r="R58" s="1" t="s">
        <v>62</v>
      </c>
      <c r="S58" s="1" t="s">
        <v>62</v>
      </c>
      <c r="T58" s="15" t="s">
        <v>139</v>
      </c>
      <c r="U58" s="1">
        <v>2017</v>
      </c>
      <c r="V58" s="1">
        <v>2017</v>
      </c>
      <c r="W58" s="1">
        <v>2017</v>
      </c>
      <c r="X58" s="3">
        <v>4003.8</v>
      </c>
      <c r="Y58" s="1" t="s">
        <v>39</v>
      </c>
      <c r="Z58" s="3">
        <v>4003.8</v>
      </c>
      <c r="AA58" s="3">
        <v>2063.6</v>
      </c>
      <c r="AB58" s="3">
        <v>1201.0999999999999</v>
      </c>
      <c r="AC58" s="3" t="s">
        <v>367</v>
      </c>
      <c r="AD58" s="3">
        <v>0</v>
      </c>
      <c r="AE58" s="15" t="s">
        <v>140</v>
      </c>
      <c r="AF58" s="1"/>
    </row>
    <row r="59" spans="2:32" ht="126" x14ac:dyDescent="0.25">
      <c r="B59" s="17">
        <f t="shared" si="0"/>
        <v>48</v>
      </c>
      <c r="C59" s="22" t="s">
        <v>227</v>
      </c>
      <c r="D59" s="1" t="s">
        <v>141</v>
      </c>
      <c r="E59" s="1"/>
      <c r="F59" s="1"/>
      <c r="G59" s="1" t="s">
        <v>142</v>
      </c>
      <c r="H59" s="1"/>
      <c r="I59" s="1"/>
      <c r="J59" s="1"/>
      <c r="K59" s="1" t="s">
        <v>142</v>
      </c>
      <c r="L59" s="1" t="s">
        <v>35</v>
      </c>
      <c r="M59" s="1" t="s">
        <v>36</v>
      </c>
      <c r="N59" s="1" t="s">
        <v>62</v>
      </c>
      <c r="O59" s="1" t="s">
        <v>62</v>
      </c>
      <c r="P59" s="1" t="s">
        <v>62</v>
      </c>
      <c r="Q59" s="1" t="s">
        <v>62</v>
      </c>
      <c r="R59" s="1" t="s">
        <v>62</v>
      </c>
      <c r="S59" s="1" t="s">
        <v>62</v>
      </c>
      <c r="T59" s="1" t="s">
        <v>62</v>
      </c>
      <c r="U59" s="1">
        <v>2017</v>
      </c>
      <c r="V59" s="1">
        <v>2017</v>
      </c>
      <c r="W59" s="1">
        <v>2017</v>
      </c>
      <c r="X59" s="3">
        <v>6077.1</v>
      </c>
      <c r="Y59" s="1" t="s">
        <v>39</v>
      </c>
      <c r="Z59" s="3">
        <v>6077.1</v>
      </c>
      <c r="AA59" s="3">
        <v>3132.2</v>
      </c>
      <c r="AB59" s="3">
        <v>1823.1</v>
      </c>
      <c r="AC59" s="3" t="s">
        <v>368</v>
      </c>
      <c r="AD59" s="3">
        <v>0</v>
      </c>
      <c r="AE59" s="15" t="s">
        <v>143</v>
      </c>
      <c r="AF59" s="1"/>
    </row>
    <row r="60" spans="2:32" ht="157.5" x14ac:dyDescent="0.25">
      <c r="B60" s="18">
        <f t="shared" si="0"/>
        <v>49</v>
      </c>
      <c r="C60" s="22" t="s">
        <v>228</v>
      </c>
      <c r="D60" s="1" t="s">
        <v>144</v>
      </c>
      <c r="E60" s="1"/>
      <c r="F60" s="1"/>
      <c r="G60" s="1" t="s">
        <v>145</v>
      </c>
      <c r="H60" s="1"/>
      <c r="I60" s="1"/>
      <c r="J60" s="1"/>
      <c r="K60" s="1" t="s">
        <v>145</v>
      </c>
      <c r="L60" s="1" t="s">
        <v>35</v>
      </c>
      <c r="M60" s="1" t="s">
        <v>36</v>
      </c>
      <c r="N60" s="1" t="s">
        <v>39</v>
      </c>
      <c r="O60" s="1" t="s">
        <v>40</v>
      </c>
      <c r="P60" s="1" t="s">
        <v>39</v>
      </c>
      <c r="Q60" s="15" t="s">
        <v>146</v>
      </c>
      <c r="R60" s="1" t="s">
        <v>62</v>
      </c>
      <c r="S60" s="1" t="s">
        <v>62</v>
      </c>
      <c r="T60" s="15" t="s">
        <v>131</v>
      </c>
      <c r="U60" s="1" t="s">
        <v>316</v>
      </c>
      <c r="V60" s="1">
        <v>2017</v>
      </c>
      <c r="W60" s="1">
        <v>2019</v>
      </c>
      <c r="X60" s="3">
        <v>81337.5</v>
      </c>
      <c r="Y60" s="1" t="s">
        <v>39</v>
      </c>
      <c r="Z60" s="3">
        <v>81337.5</v>
      </c>
      <c r="AA60" s="3">
        <v>41973.1</v>
      </c>
      <c r="AB60" s="3">
        <v>24401.3</v>
      </c>
      <c r="AC60" s="3" t="s">
        <v>369</v>
      </c>
      <c r="AD60" s="3">
        <v>0</v>
      </c>
      <c r="AE60" s="15" t="s">
        <v>147</v>
      </c>
      <c r="AF60" s="1"/>
    </row>
    <row r="61" spans="2:32" ht="115.5" x14ac:dyDescent="0.25">
      <c r="B61" s="18">
        <f>B60+1</f>
        <v>50</v>
      </c>
      <c r="C61" s="26" t="s">
        <v>229</v>
      </c>
      <c r="D61" s="1" t="s">
        <v>148</v>
      </c>
      <c r="E61" s="1"/>
      <c r="F61" s="1"/>
      <c r="G61" s="1" t="s">
        <v>149</v>
      </c>
      <c r="H61" s="1"/>
      <c r="I61" s="1"/>
      <c r="J61" s="1"/>
      <c r="K61" s="1" t="s">
        <v>149</v>
      </c>
      <c r="L61" s="1" t="s">
        <v>35</v>
      </c>
      <c r="M61" s="1" t="s">
        <v>36</v>
      </c>
      <c r="N61" s="1" t="s">
        <v>39</v>
      </c>
      <c r="O61" s="1" t="s">
        <v>40</v>
      </c>
      <c r="P61" s="1" t="s">
        <v>39</v>
      </c>
      <c r="Q61" s="15" t="s">
        <v>150</v>
      </c>
      <c r="R61" s="1" t="s">
        <v>39</v>
      </c>
      <c r="S61" s="1" t="s">
        <v>151</v>
      </c>
      <c r="T61" s="15" t="s">
        <v>43</v>
      </c>
      <c r="U61" s="1">
        <v>2016</v>
      </c>
      <c r="V61" s="1">
        <v>2016</v>
      </c>
      <c r="W61" s="1">
        <v>2016</v>
      </c>
      <c r="X61" s="3" t="s">
        <v>323</v>
      </c>
      <c r="Y61" s="1" t="s">
        <v>39</v>
      </c>
      <c r="Z61" s="3">
        <v>9211.2999999999993</v>
      </c>
      <c r="AA61" s="3">
        <v>3053</v>
      </c>
      <c r="AB61" s="3">
        <v>5117</v>
      </c>
      <c r="AC61" s="3" t="s">
        <v>370</v>
      </c>
      <c r="AD61" s="3">
        <v>0</v>
      </c>
      <c r="AE61" s="1" t="s">
        <v>396</v>
      </c>
      <c r="AF61" s="1"/>
    </row>
    <row r="62" spans="2:32" ht="115.5" x14ac:dyDescent="0.25">
      <c r="B62" s="18">
        <f t="shared" si="0"/>
        <v>51</v>
      </c>
      <c r="C62" s="22" t="s">
        <v>230</v>
      </c>
      <c r="D62" s="1" t="s">
        <v>152</v>
      </c>
      <c r="E62" s="1"/>
      <c r="F62" s="1"/>
      <c r="G62" s="1" t="s">
        <v>153</v>
      </c>
      <c r="H62" s="1"/>
      <c r="I62" s="1"/>
      <c r="J62" s="1"/>
      <c r="K62" s="1" t="s">
        <v>153</v>
      </c>
      <c r="L62" s="1" t="s">
        <v>35</v>
      </c>
      <c r="M62" s="1" t="s">
        <v>36</v>
      </c>
      <c r="N62" s="1" t="s">
        <v>39</v>
      </c>
      <c r="O62" s="1" t="s">
        <v>40</v>
      </c>
      <c r="P62" s="1" t="s">
        <v>39</v>
      </c>
      <c r="Q62" s="15" t="s">
        <v>154</v>
      </c>
      <c r="R62" s="1" t="s">
        <v>39</v>
      </c>
      <c r="S62" s="1" t="s">
        <v>155</v>
      </c>
      <c r="T62" s="15" t="s">
        <v>43</v>
      </c>
      <c r="U62" s="1">
        <v>2017</v>
      </c>
      <c r="V62" s="1">
        <v>2017</v>
      </c>
      <c r="W62" s="1">
        <v>2017</v>
      </c>
      <c r="X62" s="3">
        <v>16945.189999999999</v>
      </c>
      <c r="Y62" s="3">
        <v>10990.1</v>
      </c>
      <c r="Z62" s="3">
        <v>16945.189999999999</v>
      </c>
      <c r="AA62" s="3">
        <v>6027</v>
      </c>
      <c r="AB62" s="3">
        <v>3582</v>
      </c>
      <c r="AC62" s="3" t="s">
        <v>371</v>
      </c>
      <c r="AD62" s="3">
        <v>0</v>
      </c>
      <c r="AE62" s="1" t="s">
        <v>396</v>
      </c>
      <c r="AF62" s="1"/>
    </row>
    <row r="63" spans="2:32" ht="115.5" x14ac:dyDescent="0.25">
      <c r="B63" s="17">
        <f t="shared" si="0"/>
        <v>52</v>
      </c>
      <c r="C63" s="22" t="s">
        <v>231</v>
      </c>
      <c r="D63" s="1" t="s">
        <v>69</v>
      </c>
      <c r="E63" s="1"/>
      <c r="F63" s="1"/>
      <c r="G63" s="1" t="s">
        <v>156</v>
      </c>
      <c r="H63" s="1"/>
      <c r="I63" s="1"/>
      <c r="J63" s="1"/>
      <c r="K63" s="1" t="s">
        <v>156</v>
      </c>
      <c r="L63" s="1" t="s">
        <v>35</v>
      </c>
      <c r="M63" s="1" t="s">
        <v>36</v>
      </c>
      <c r="N63" s="1" t="s">
        <v>62</v>
      </c>
      <c r="O63" s="1" t="s">
        <v>62</v>
      </c>
      <c r="P63" s="1" t="s">
        <v>62</v>
      </c>
      <c r="Q63" s="1" t="s">
        <v>62</v>
      </c>
      <c r="R63" s="1" t="s">
        <v>62</v>
      </c>
      <c r="S63" s="1" t="s">
        <v>62</v>
      </c>
      <c r="T63" s="15" t="s">
        <v>43</v>
      </c>
      <c r="U63" s="1">
        <v>2017</v>
      </c>
      <c r="V63" s="1">
        <v>2017</v>
      </c>
      <c r="W63" s="1">
        <v>2017</v>
      </c>
      <c r="X63" s="3">
        <v>23939.5</v>
      </c>
      <c r="Y63" s="1" t="s">
        <v>39</v>
      </c>
      <c r="Z63" s="3">
        <v>23939.5</v>
      </c>
      <c r="AA63" s="3">
        <v>12338.4</v>
      </c>
      <c r="AB63" s="3">
        <v>7181.9</v>
      </c>
      <c r="AC63" s="3" t="s">
        <v>372</v>
      </c>
      <c r="AD63" s="3">
        <v>0</v>
      </c>
      <c r="AE63" s="1" t="s">
        <v>396</v>
      </c>
      <c r="AF63" s="1"/>
    </row>
    <row r="64" spans="2:32" ht="107.25" x14ac:dyDescent="0.25">
      <c r="B64" s="17">
        <f t="shared" si="0"/>
        <v>53</v>
      </c>
      <c r="C64" s="22" t="s">
        <v>232</v>
      </c>
      <c r="D64" s="1" t="s">
        <v>157</v>
      </c>
      <c r="E64" s="1"/>
      <c r="F64" s="1"/>
      <c r="G64" s="1" t="s">
        <v>93</v>
      </c>
      <c r="H64" s="1"/>
      <c r="I64" s="1"/>
      <c r="J64" s="1"/>
      <c r="K64" s="1" t="s">
        <v>93</v>
      </c>
      <c r="L64" s="1" t="s">
        <v>35</v>
      </c>
      <c r="M64" s="1" t="s">
        <v>36</v>
      </c>
      <c r="N64" s="1" t="s">
        <v>39</v>
      </c>
      <c r="O64" s="1" t="s">
        <v>40</v>
      </c>
      <c r="P64" s="1" t="s">
        <v>40</v>
      </c>
      <c r="Q64" s="1" t="s">
        <v>39</v>
      </c>
      <c r="R64" s="1" t="s">
        <v>40</v>
      </c>
      <c r="S64" s="1" t="s">
        <v>39</v>
      </c>
      <c r="T64" s="1" t="s">
        <v>62</v>
      </c>
      <c r="U64" s="1">
        <v>2017</v>
      </c>
      <c r="V64" s="1">
        <v>2017</v>
      </c>
      <c r="W64" s="1">
        <v>2017</v>
      </c>
      <c r="X64" s="3">
        <v>12221.3</v>
      </c>
      <c r="Y64" s="1" t="s">
        <v>39</v>
      </c>
      <c r="Z64" s="3">
        <v>12221.3</v>
      </c>
      <c r="AA64" s="3">
        <v>6323.3</v>
      </c>
      <c r="AB64" s="3">
        <v>3666.4</v>
      </c>
      <c r="AC64" s="3" t="s">
        <v>373</v>
      </c>
      <c r="AD64" s="3">
        <v>0</v>
      </c>
      <c r="AE64" s="15" t="s">
        <v>158</v>
      </c>
      <c r="AF64" s="1"/>
    </row>
    <row r="65" spans="2:32" ht="115.5" x14ac:dyDescent="0.25">
      <c r="B65" s="17">
        <f t="shared" si="0"/>
        <v>54</v>
      </c>
      <c r="C65" s="22" t="s">
        <v>233</v>
      </c>
      <c r="D65" s="1" t="s">
        <v>159</v>
      </c>
      <c r="E65" s="1"/>
      <c r="F65" s="1"/>
      <c r="G65" s="1" t="s">
        <v>160</v>
      </c>
      <c r="H65" s="1"/>
      <c r="I65" s="1"/>
      <c r="J65" s="1"/>
      <c r="K65" s="1" t="s">
        <v>160</v>
      </c>
      <c r="L65" s="1" t="s">
        <v>35</v>
      </c>
      <c r="M65" s="1" t="s">
        <v>36</v>
      </c>
      <c r="N65" s="1" t="s">
        <v>62</v>
      </c>
      <c r="O65" s="1" t="s">
        <v>62</v>
      </c>
      <c r="P65" s="1" t="s">
        <v>62</v>
      </c>
      <c r="Q65" s="1" t="s">
        <v>62</v>
      </c>
      <c r="R65" s="1" t="s">
        <v>62</v>
      </c>
      <c r="S65" s="1" t="s">
        <v>62</v>
      </c>
      <c r="T65" s="1" t="s">
        <v>62</v>
      </c>
      <c r="U65" s="1" t="s">
        <v>161</v>
      </c>
      <c r="V65" s="1">
        <v>2017</v>
      </c>
      <c r="W65" s="1">
        <v>2019</v>
      </c>
      <c r="X65" s="3">
        <v>54271.199999999997</v>
      </c>
      <c r="Y65" s="1" t="s">
        <v>39</v>
      </c>
      <c r="Z65" s="3">
        <v>54271.199999999997</v>
      </c>
      <c r="AA65" s="3">
        <v>27971.4</v>
      </c>
      <c r="AB65" s="3">
        <v>16281.4</v>
      </c>
      <c r="AC65" s="3" t="s">
        <v>374</v>
      </c>
      <c r="AD65" s="3">
        <v>0</v>
      </c>
      <c r="AE65" s="1" t="s">
        <v>396</v>
      </c>
      <c r="AF65" s="1"/>
    </row>
    <row r="66" spans="2:32" ht="136.5" x14ac:dyDescent="0.25">
      <c r="B66" s="18">
        <f t="shared" si="0"/>
        <v>55</v>
      </c>
      <c r="C66" s="22" t="s">
        <v>234</v>
      </c>
      <c r="D66" s="1" t="s">
        <v>162</v>
      </c>
      <c r="E66" s="1"/>
      <c r="F66" s="1"/>
      <c r="G66" s="1" t="s">
        <v>163</v>
      </c>
      <c r="H66" s="1"/>
      <c r="I66" s="1"/>
      <c r="J66" s="1"/>
      <c r="K66" s="1" t="s">
        <v>163</v>
      </c>
      <c r="L66" s="1" t="s">
        <v>35</v>
      </c>
      <c r="M66" s="1" t="s">
        <v>36</v>
      </c>
      <c r="N66" s="1" t="s">
        <v>39</v>
      </c>
      <c r="O66" s="1" t="s">
        <v>40</v>
      </c>
      <c r="P66" s="1" t="s">
        <v>39</v>
      </c>
      <c r="Q66" s="15" t="s">
        <v>164</v>
      </c>
      <c r="R66" s="1" t="s">
        <v>39</v>
      </c>
      <c r="S66" s="1" t="s">
        <v>62</v>
      </c>
      <c r="T66" s="15" t="s">
        <v>131</v>
      </c>
      <c r="U66" s="1">
        <v>2019</v>
      </c>
      <c r="V66" s="1">
        <v>2019</v>
      </c>
      <c r="W66" s="1">
        <v>2019</v>
      </c>
      <c r="X66" s="3">
        <v>18648</v>
      </c>
      <c r="Y66" s="1" t="s">
        <v>39</v>
      </c>
      <c r="Z66" s="3">
        <v>18648</v>
      </c>
      <c r="AA66" s="3">
        <v>9404</v>
      </c>
      <c r="AB66" s="3">
        <v>5600</v>
      </c>
      <c r="AC66" s="3" t="s">
        <v>375</v>
      </c>
      <c r="AD66" s="3">
        <v>0</v>
      </c>
      <c r="AE66" s="15" t="s">
        <v>165</v>
      </c>
      <c r="AF66" s="1"/>
    </row>
    <row r="67" spans="2:32" ht="162.75" customHeight="1" x14ac:dyDescent="0.25">
      <c r="B67" s="32">
        <f>B66+1</f>
        <v>56</v>
      </c>
      <c r="C67" s="35" t="s">
        <v>235</v>
      </c>
      <c r="D67" s="32" t="s">
        <v>166</v>
      </c>
      <c r="E67" s="32"/>
      <c r="F67" s="32"/>
      <c r="G67" s="32" t="s">
        <v>167</v>
      </c>
      <c r="H67" s="32"/>
      <c r="I67" s="32"/>
      <c r="J67" s="32"/>
      <c r="K67" s="32" t="s">
        <v>167</v>
      </c>
      <c r="L67" s="32" t="s">
        <v>35</v>
      </c>
      <c r="M67" s="32" t="s">
        <v>36</v>
      </c>
      <c r="N67" s="32" t="s">
        <v>62</v>
      </c>
      <c r="O67" s="32" t="s">
        <v>62</v>
      </c>
      <c r="P67" s="32" t="s">
        <v>62</v>
      </c>
      <c r="Q67" s="32" t="s">
        <v>62</v>
      </c>
      <c r="R67" s="32" t="s">
        <v>62</v>
      </c>
      <c r="S67" s="32" t="s">
        <v>62</v>
      </c>
      <c r="T67" s="32" t="s">
        <v>62</v>
      </c>
      <c r="U67" s="32" t="s">
        <v>161</v>
      </c>
      <c r="V67" s="32">
        <v>2017</v>
      </c>
      <c r="W67" s="32">
        <v>2019</v>
      </c>
      <c r="X67" s="30">
        <v>294149.5</v>
      </c>
      <c r="Y67" s="32" t="s">
        <v>39</v>
      </c>
      <c r="Z67" s="30">
        <v>294149.5</v>
      </c>
      <c r="AA67" s="30">
        <v>151792</v>
      </c>
      <c r="AB67" s="30">
        <v>88244.9</v>
      </c>
      <c r="AC67" s="30" t="s">
        <v>376</v>
      </c>
      <c r="AD67" s="30">
        <v>0</v>
      </c>
      <c r="AE67" s="32" t="s">
        <v>396</v>
      </c>
      <c r="AF67" s="1"/>
    </row>
    <row r="68" spans="2:32" ht="330" customHeight="1" x14ac:dyDescent="0.25">
      <c r="B68" s="33"/>
      <c r="C68" s="36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1"/>
      <c r="AA68" s="31"/>
      <c r="AB68" s="31"/>
      <c r="AC68" s="31"/>
      <c r="AD68" s="31"/>
      <c r="AE68" s="33"/>
      <c r="AF68" s="1"/>
    </row>
    <row r="69" spans="2:32" ht="105" x14ac:dyDescent="0.25">
      <c r="B69" s="17">
        <f>B67+1</f>
        <v>57</v>
      </c>
      <c r="C69" s="22" t="s">
        <v>236</v>
      </c>
      <c r="D69" s="1" t="s">
        <v>168</v>
      </c>
      <c r="E69" s="1"/>
      <c r="F69" s="1"/>
      <c r="G69" s="1" t="s">
        <v>169</v>
      </c>
      <c r="H69" s="1"/>
      <c r="I69" s="1"/>
      <c r="J69" s="1"/>
      <c r="K69" s="1" t="s">
        <v>169</v>
      </c>
      <c r="L69" s="1" t="s">
        <v>35</v>
      </c>
      <c r="M69" s="1" t="s">
        <v>36</v>
      </c>
      <c r="N69" s="1" t="s">
        <v>62</v>
      </c>
      <c r="O69" s="1" t="s">
        <v>62</v>
      </c>
      <c r="P69" s="1" t="s">
        <v>62</v>
      </c>
      <c r="Q69" s="1" t="s">
        <v>62</v>
      </c>
      <c r="R69" s="1" t="s">
        <v>62</v>
      </c>
      <c r="S69" s="1" t="s">
        <v>62</v>
      </c>
      <c r="T69" s="1" t="s">
        <v>62</v>
      </c>
      <c r="U69" s="1">
        <v>2017</v>
      </c>
      <c r="V69" s="1">
        <v>2017</v>
      </c>
      <c r="W69" s="1">
        <v>2017</v>
      </c>
      <c r="X69" s="3">
        <v>837</v>
      </c>
      <c r="Y69" s="1" t="s">
        <v>39</v>
      </c>
      <c r="Z69" s="3">
        <v>837</v>
      </c>
      <c r="AA69" s="12">
        <v>251.1</v>
      </c>
      <c r="AB69" s="12">
        <v>251.1</v>
      </c>
      <c r="AC69" s="12" t="s">
        <v>324</v>
      </c>
      <c r="AD69" s="12">
        <v>301.89999999999998</v>
      </c>
      <c r="AE69" s="15" t="s">
        <v>143</v>
      </c>
      <c r="AF69" s="1"/>
    </row>
    <row r="70" spans="2:32" ht="105" x14ac:dyDescent="0.25">
      <c r="B70" s="17">
        <v>58</v>
      </c>
      <c r="C70" s="22" t="s">
        <v>179</v>
      </c>
      <c r="D70" s="1" t="s">
        <v>170</v>
      </c>
      <c r="E70" s="1"/>
      <c r="F70" s="1"/>
      <c r="G70" s="1" t="s">
        <v>171</v>
      </c>
      <c r="H70" s="1"/>
      <c r="I70" s="1"/>
      <c r="J70" s="1"/>
      <c r="K70" s="1" t="s">
        <v>171</v>
      </c>
      <c r="L70" s="1" t="s">
        <v>35</v>
      </c>
      <c r="M70" s="1" t="s">
        <v>36</v>
      </c>
      <c r="N70" s="1" t="s">
        <v>62</v>
      </c>
      <c r="O70" s="1" t="s">
        <v>62</v>
      </c>
      <c r="P70" s="1" t="s">
        <v>62</v>
      </c>
      <c r="Q70" s="1" t="s">
        <v>62</v>
      </c>
      <c r="R70" s="1" t="s">
        <v>62</v>
      </c>
      <c r="S70" s="1" t="s">
        <v>62</v>
      </c>
      <c r="T70" s="1" t="s">
        <v>62</v>
      </c>
      <c r="U70" s="1">
        <v>2017</v>
      </c>
      <c r="V70" s="1">
        <v>2017</v>
      </c>
      <c r="W70" s="1">
        <v>2017</v>
      </c>
      <c r="X70" s="3">
        <v>865.3</v>
      </c>
      <c r="Y70" s="1" t="s">
        <v>39</v>
      </c>
      <c r="Z70" s="3">
        <v>865.3</v>
      </c>
      <c r="AA70" s="13">
        <v>259.60000000000002</v>
      </c>
      <c r="AB70" s="13">
        <v>259.60000000000002</v>
      </c>
      <c r="AC70" s="13" t="s">
        <v>325</v>
      </c>
      <c r="AD70" s="13">
        <v>301.89999999999998</v>
      </c>
      <c r="AE70" s="15" t="s">
        <v>143</v>
      </c>
      <c r="AF70" s="1"/>
    </row>
    <row r="71" spans="2:32" ht="105" x14ac:dyDescent="0.25">
      <c r="B71" s="18">
        <f>B70+1</f>
        <v>59</v>
      </c>
      <c r="C71" s="22" t="s">
        <v>237</v>
      </c>
      <c r="D71" s="1" t="s">
        <v>172</v>
      </c>
      <c r="E71" s="1"/>
      <c r="F71" s="1"/>
      <c r="G71" s="1" t="s">
        <v>171</v>
      </c>
      <c r="H71" s="1"/>
      <c r="I71" s="1"/>
      <c r="J71" s="1"/>
      <c r="K71" s="1" t="s">
        <v>171</v>
      </c>
      <c r="L71" s="1" t="s">
        <v>35</v>
      </c>
      <c r="M71" s="1" t="s">
        <v>36</v>
      </c>
      <c r="N71" s="1" t="s">
        <v>62</v>
      </c>
      <c r="O71" s="1" t="s">
        <v>62</v>
      </c>
      <c r="P71" s="1" t="s">
        <v>62</v>
      </c>
      <c r="Q71" s="1" t="s">
        <v>62</v>
      </c>
      <c r="R71" s="1" t="s">
        <v>62</v>
      </c>
      <c r="S71" s="1" t="s">
        <v>62</v>
      </c>
      <c r="T71" s="1" t="s">
        <v>62</v>
      </c>
      <c r="U71" s="1">
        <v>2018</v>
      </c>
      <c r="V71" s="1">
        <v>2018</v>
      </c>
      <c r="W71" s="1">
        <v>2018</v>
      </c>
      <c r="X71" s="3" t="s">
        <v>320</v>
      </c>
      <c r="Y71" s="1" t="s">
        <v>39</v>
      </c>
      <c r="Z71" s="3">
        <v>905.4</v>
      </c>
      <c r="AA71" s="3" t="s">
        <v>321</v>
      </c>
      <c r="AB71" s="3" t="s">
        <v>321</v>
      </c>
      <c r="AC71" s="3" t="s">
        <v>326</v>
      </c>
      <c r="AD71" s="3">
        <v>301.89999999999998</v>
      </c>
      <c r="AE71" s="15" t="s">
        <v>143</v>
      </c>
      <c r="AF71" s="1"/>
    </row>
    <row r="72" spans="2:32" ht="105" x14ac:dyDescent="0.25">
      <c r="B72" s="17">
        <f t="shared" ref="B72:B100" si="1">B71+1</f>
        <v>60</v>
      </c>
      <c r="C72" s="22" t="s">
        <v>238</v>
      </c>
      <c r="D72" s="1" t="s">
        <v>173</v>
      </c>
      <c r="E72" s="1"/>
      <c r="F72" s="1"/>
      <c r="G72" s="1" t="s">
        <v>171</v>
      </c>
      <c r="H72" s="1"/>
      <c r="I72" s="1"/>
      <c r="J72" s="1"/>
      <c r="K72" s="1" t="s">
        <v>171</v>
      </c>
      <c r="L72" s="1" t="s">
        <v>35</v>
      </c>
      <c r="M72" s="1" t="s">
        <v>36</v>
      </c>
      <c r="N72" s="1" t="s">
        <v>62</v>
      </c>
      <c r="O72" s="1" t="s">
        <v>62</v>
      </c>
      <c r="P72" s="1" t="s">
        <v>62</v>
      </c>
      <c r="Q72" s="1" t="s">
        <v>62</v>
      </c>
      <c r="R72" s="1" t="s">
        <v>62</v>
      </c>
      <c r="S72" s="1" t="s">
        <v>62</v>
      </c>
      <c r="T72" s="1" t="s">
        <v>62</v>
      </c>
      <c r="U72" s="1">
        <v>2018</v>
      </c>
      <c r="V72" s="1">
        <v>2018</v>
      </c>
      <c r="W72" s="1">
        <v>2018</v>
      </c>
      <c r="X72" s="3">
        <v>905.4</v>
      </c>
      <c r="Y72" s="1" t="s">
        <v>39</v>
      </c>
      <c r="Z72" s="3">
        <v>905.4</v>
      </c>
      <c r="AA72" s="3">
        <v>271.60000000000002</v>
      </c>
      <c r="AB72" s="3">
        <v>271.60000000000002</v>
      </c>
      <c r="AC72" s="3" t="s">
        <v>327</v>
      </c>
      <c r="AD72" s="3">
        <v>301.89999999999998</v>
      </c>
      <c r="AE72" s="15" t="s">
        <v>143</v>
      </c>
      <c r="AF72" s="1"/>
    </row>
    <row r="73" spans="2:32" ht="94.5" x14ac:dyDescent="0.25">
      <c r="B73" s="17">
        <f t="shared" si="1"/>
        <v>61</v>
      </c>
      <c r="C73" s="22" t="s">
        <v>239</v>
      </c>
      <c r="D73" s="1" t="s">
        <v>174</v>
      </c>
      <c r="E73" s="1"/>
      <c r="F73" s="1"/>
      <c r="G73" s="1" t="s">
        <v>175</v>
      </c>
      <c r="H73" s="1"/>
      <c r="I73" s="1"/>
      <c r="J73" s="1"/>
      <c r="K73" s="1" t="s">
        <v>175</v>
      </c>
      <c r="L73" s="1" t="s">
        <v>35</v>
      </c>
      <c r="M73" s="1" t="s">
        <v>36</v>
      </c>
      <c r="N73" s="1" t="s">
        <v>62</v>
      </c>
      <c r="O73" s="1" t="s">
        <v>62</v>
      </c>
      <c r="P73" s="1" t="s">
        <v>62</v>
      </c>
      <c r="Q73" s="1" t="s">
        <v>62</v>
      </c>
      <c r="R73" s="1" t="s">
        <v>62</v>
      </c>
      <c r="S73" s="1" t="s">
        <v>62</v>
      </c>
      <c r="T73" s="1" t="s">
        <v>62</v>
      </c>
      <c r="U73" s="1">
        <v>2018</v>
      </c>
      <c r="V73" s="1">
        <v>2018</v>
      </c>
      <c r="W73" s="1">
        <v>2018</v>
      </c>
      <c r="X73" s="3">
        <v>1743.5</v>
      </c>
      <c r="Y73" s="1" t="s">
        <v>39</v>
      </c>
      <c r="Z73" s="3">
        <v>1743.5</v>
      </c>
      <c r="AA73" s="3">
        <v>898.6</v>
      </c>
      <c r="AB73" s="3">
        <v>523.1</v>
      </c>
      <c r="AC73" s="3" t="s">
        <v>328</v>
      </c>
      <c r="AD73" s="3">
        <v>301.89999999999998</v>
      </c>
      <c r="AE73" s="15" t="s">
        <v>143</v>
      </c>
      <c r="AF73" s="1"/>
    </row>
    <row r="74" spans="2:32" ht="94.5" x14ac:dyDescent="0.25">
      <c r="B74" s="17">
        <f t="shared" si="1"/>
        <v>62</v>
      </c>
      <c r="C74" s="22" t="s">
        <v>240</v>
      </c>
      <c r="D74" s="1" t="s">
        <v>170</v>
      </c>
      <c r="E74" s="1"/>
      <c r="F74" s="1"/>
      <c r="G74" s="1" t="s">
        <v>175</v>
      </c>
      <c r="H74" s="1"/>
      <c r="I74" s="1"/>
      <c r="J74" s="1"/>
      <c r="K74" s="1" t="s">
        <v>175</v>
      </c>
      <c r="L74" s="1" t="s">
        <v>35</v>
      </c>
      <c r="M74" s="1" t="s">
        <v>36</v>
      </c>
      <c r="N74" s="1" t="s">
        <v>62</v>
      </c>
      <c r="O74" s="1" t="s">
        <v>62</v>
      </c>
      <c r="P74" s="1" t="s">
        <v>62</v>
      </c>
      <c r="Q74" s="1" t="s">
        <v>62</v>
      </c>
      <c r="R74" s="1" t="s">
        <v>62</v>
      </c>
      <c r="S74" s="1" t="s">
        <v>62</v>
      </c>
      <c r="T74" s="1" t="s">
        <v>62</v>
      </c>
      <c r="U74" s="1">
        <v>2018</v>
      </c>
      <c r="V74" s="1">
        <v>2018</v>
      </c>
      <c r="W74" s="1">
        <v>2018</v>
      </c>
      <c r="X74" s="3">
        <v>1743.5</v>
      </c>
      <c r="Y74" s="1" t="s">
        <v>39</v>
      </c>
      <c r="Z74" s="3">
        <v>1743.5</v>
      </c>
      <c r="AA74" s="3">
        <v>898.6</v>
      </c>
      <c r="AB74" s="3">
        <v>523.1</v>
      </c>
      <c r="AC74" s="3" t="s">
        <v>328</v>
      </c>
      <c r="AD74" s="3">
        <v>301.89999999999998</v>
      </c>
      <c r="AE74" s="15" t="s">
        <v>143</v>
      </c>
      <c r="AF74" s="1"/>
    </row>
    <row r="75" spans="2:32" ht="105" x14ac:dyDescent="0.25">
      <c r="B75" s="17">
        <f t="shared" si="1"/>
        <v>63</v>
      </c>
      <c r="C75" s="22" t="s">
        <v>241</v>
      </c>
      <c r="D75" s="1" t="s">
        <v>176</v>
      </c>
      <c r="E75" s="1"/>
      <c r="F75" s="1"/>
      <c r="G75" s="1" t="s">
        <v>175</v>
      </c>
      <c r="H75" s="1"/>
      <c r="I75" s="1"/>
      <c r="J75" s="1"/>
      <c r="K75" s="1" t="s">
        <v>175</v>
      </c>
      <c r="L75" s="1" t="s">
        <v>35</v>
      </c>
      <c r="M75" s="1" t="s">
        <v>36</v>
      </c>
      <c r="N75" s="1" t="s">
        <v>62</v>
      </c>
      <c r="O75" s="1" t="s">
        <v>62</v>
      </c>
      <c r="P75" s="1" t="s">
        <v>62</v>
      </c>
      <c r="Q75" s="1" t="s">
        <v>62</v>
      </c>
      <c r="R75" s="1" t="s">
        <v>62</v>
      </c>
      <c r="S75" s="1" t="s">
        <v>62</v>
      </c>
      <c r="T75" s="1" t="s">
        <v>62</v>
      </c>
      <c r="U75" s="1">
        <v>2018</v>
      </c>
      <c r="V75" s="1">
        <v>2018</v>
      </c>
      <c r="W75" s="1">
        <v>2018</v>
      </c>
      <c r="X75" s="3">
        <v>1743.5</v>
      </c>
      <c r="Y75" s="1" t="s">
        <v>39</v>
      </c>
      <c r="Z75" s="3">
        <v>1743.5</v>
      </c>
      <c r="AA75" s="3">
        <v>898.6</v>
      </c>
      <c r="AB75" s="3">
        <v>523.1</v>
      </c>
      <c r="AC75" s="3" t="s">
        <v>328</v>
      </c>
      <c r="AD75" s="3">
        <v>301.89999999999998</v>
      </c>
      <c r="AE75" s="15" t="s">
        <v>143</v>
      </c>
      <c r="AF75" s="1"/>
    </row>
    <row r="76" spans="2:32" ht="105" x14ac:dyDescent="0.25">
      <c r="B76" s="17">
        <f t="shared" si="1"/>
        <v>64</v>
      </c>
      <c r="C76" s="22" t="s">
        <v>242</v>
      </c>
      <c r="D76" s="1" t="s">
        <v>173</v>
      </c>
      <c r="E76" s="1"/>
      <c r="F76" s="1"/>
      <c r="G76" s="1" t="s">
        <v>175</v>
      </c>
      <c r="H76" s="1"/>
      <c r="I76" s="1"/>
      <c r="J76" s="1"/>
      <c r="K76" s="1" t="s">
        <v>175</v>
      </c>
      <c r="L76" s="1" t="s">
        <v>35</v>
      </c>
      <c r="M76" s="1" t="s">
        <v>36</v>
      </c>
      <c r="N76" s="1" t="s">
        <v>62</v>
      </c>
      <c r="O76" s="1" t="s">
        <v>62</v>
      </c>
      <c r="P76" s="1" t="s">
        <v>62</v>
      </c>
      <c r="Q76" s="1" t="s">
        <v>62</v>
      </c>
      <c r="R76" s="1" t="s">
        <v>62</v>
      </c>
      <c r="S76" s="1" t="s">
        <v>62</v>
      </c>
      <c r="T76" s="1" t="s">
        <v>62</v>
      </c>
      <c r="U76" s="1">
        <v>2018</v>
      </c>
      <c r="V76" s="1">
        <v>2018</v>
      </c>
      <c r="W76" s="1">
        <v>2018</v>
      </c>
      <c r="X76" s="3">
        <v>1743.5</v>
      </c>
      <c r="Y76" s="1" t="s">
        <v>39</v>
      </c>
      <c r="Z76" s="3">
        <v>1743.5</v>
      </c>
      <c r="AA76" s="3">
        <v>898.6</v>
      </c>
      <c r="AB76" s="3">
        <v>523.1</v>
      </c>
      <c r="AC76" s="3" t="s">
        <v>328</v>
      </c>
      <c r="AD76" s="3">
        <v>301.89999999999998</v>
      </c>
      <c r="AE76" s="15" t="s">
        <v>143</v>
      </c>
      <c r="AF76" s="1"/>
    </row>
    <row r="77" spans="2:32" ht="157.5" x14ac:dyDescent="0.25">
      <c r="B77" s="17">
        <f t="shared" si="1"/>
        <v>65</v>
      </c>
      <c r="C77" s="22" t="s">
        <v>243</v>
      </c>
      <c r="D77" s="1" t="s">
        <v>177</v>
      </c>
      <c r="E77" s="1"/>
      <c r="F77" s="1"/>
      <c r="G77" s="1" t="s">
        <v>178</v>
      </c>
      <c r="H77" s="1"/>
      <c r="I77" s="1"/>
      <c r="J77" s="1"/>
      <c r="K77" s="1" t="s">
        <v>178</v>
      </c>
      <c r="L77" s="1" t="s">
        <v>35</v>
      </c>
      <c r="M77" s="1" t="s">
        <v>36</v>
      </c>
      <c r="N77" s="1" t="s">
        <v>62</v>
      </c>
      <c r="O77" s="1" t="s">
        <v>62</v>
      </c>
      <c r="P77" s="1" t="s">
        <v>62</v>
      </c>
      <c r="Q77" s="1" t="s">
        <v>62</v>
      </c>
      <c r="R77" s="1" t="s">
        <v>62</v>
      </c>
      <c r="S77" s="1" t="s">
        <v>62</v>
      </c>
      <c r="T77" s="1" t="s">
        <v>62</v>
      </c>
      <c r="U77" s="1">
        <v>2020</v>
      </c>
      <c r="V77" s="1">
        <v>2020</v>
      </c>
      <c r="W77" s="1">
        <v>2020</v>
      </c>
      <c r="X77" s="3">
        <v>49809</v>
      </c>
      <c r="Y77" s="1" t="s">
        <v>39</v>
      </c>
      <c r="Z77" s="3">
        <v>49809</v>
      </c>
      <c r="AA77" s="3">
        <v>40409</v>
      </c>
      <c r="AB77" s="3">
        <v>0</v>
      </c>
      <c r="AC77" s="3" t="s">
        <v>377</v>
      </c>
      <c r="AD77" s="3">
        <v>0</v>
      </c>
      <c r="AE77" s="1" t="s">
        <v>396</v>
      </c>
      <c r="AF77" s="1"/>
    </row>
    <row r="78" spans="2:32" ht="157.5" x14ac:dyDescent="0.25">
      <c r="B78" s="17">
        <f t="shared" si="1"/>
        <v>66</v>
      </c>
      <c r="C78" s="22" t="s">
        <v>244</v>
      </c>
      <c r="D78" s="1" t="s">
        <v>245</v>
      </c>
      <c r="E78" s="1"/>
      <c r="F78" s="1"/>
      <c r="G78" s="1" t="s">
        <v>246</v>
      </c>
      <c r="H78" s="1"/>
      <c r="I78" s="1"/>
      <c r="J78" s="1"/>
      <c r="K78" s="1" t="s">
        <v>246</v>
      </c>
      <c r="L78" s="1" t="s">
        <v>35</v>
      </c>
      <c r="M78" s="1" t="s">
        <v>36</v>
      </c>
      <c r="N78" s="1" t="s">
        <v>62</v>
      </c>
      <c r="O78" s="1" t="s">
        <v>62</v>
      </c>
      <c r="P78" s="1" t="s">
        <v>62</v>
      </c>
      <c r="Q78" s="1" t="s">
        <v>62</v>
      </c>
      <c r="R78" s="1" t="s">
        <v>62</v>
      </c>
      <c r="S78" s="1" t="s">
        <v>62</v>
      </c>
      <c r="T78" s="1" t="s">
        <v>62</v>
      </c>
      <c r="U78" s="1" t="s">
        <v>247</v>
      </c>
      <c r="V78" s="1">
        <v>2019</v>
      </c>
      <c r="W78" s="1">
        <v>2020</v>
      </c>
      <c r="X78" s="3">
        <v>162875.5</v>
      </c>
      <c r="Y78" s="1" t="s">
        <v>39</v>
      </c>
      <c r="Z78" s="3">
        <v>162875.5</v>
      </c>
      <c r="AA78" s="3">
        <v>132971.6</v>
      </c>
      <c r="AB78" s="3">
        <v>0</v>
      </c>
      <c r="AC78" s="3" t="s">
        <v>378</v>
      </c>
      <c r="AD78" s="3">
        <v>0</v>
      </c>
      <c r="AE78" s="1" t="s">
        <v>396</v>
      </c>
      <c r="AF78" s="1"/>
    </row>
    <row r="79" spans="2:32" ht="121.5" x14ac:dyDescent="0.25">
      <c r="B79" s="4">
        <f t="shared" si="1"/>
        <v>67</v>
      </c>
      <c r="C79" s="22" t="s">
        <v>248</v>
      </c>
      <c r="D79" s="1" t="s">
        <v>305</v>
      </c>
      <c r="E79" s="1"/>
      <c r="F79" s="1"/>
      <c r="G79" s="1" t="s">
        <v>250</v>
      </c>
      <c r="H79" s="1"/>
      <c r="I79" s="1"/>
      <c r="J79" s="1"/>
      <c r="K79" s="1" t="s">
        <v>250</v>
      </c>
      <c r="L79" s="1" t="s">
        <v>252</v>
      </c>
      <c r="M79" s="1" t="s">
        <v>36</v>
      </c>
      <c r="N79" s="1" t="s">
        <v>62</v>
      </c>
      <c r="O79" s="1" t="s">
        <v>62</v>
      </c>
      <c r="P79" s="1" t="s">
        <v>62</v>
      </c>
      <c r="Q79" s="1" t="s">
        <v>62</v>
      </c>
      <c r="R79" s="1" t="s">
        <v>62</v>
      </c>
      <c r="S79" s="1" t="s">
        <v>62</v>
      </c>
      <c r="T79" s="1" t="s">
        <v>62</v>
      </c>
      <c r="U79" s="1" t="s">
        <v>99</v>
      </c>
      <c r="V79" s="1">
        <v>2017</v>
      </c>
      <c r="W79" s="1">
        <v>2020</v>
      </c>
      <c r="X79" s="3">
        <v>1977215.41</v>
      </c>
      <c r="Y79" s="1" t="s">
        <v>39</v>
      </c>
      <c r="Z79" s="3">
        <v>1977215.41</v>
      </c>
      <c r="AA79" s="3">
        <v>95300</v>
      </c>
      <c r="AB79" s="3">
        <v>423800</v>
      </c>
      <c r="AC79" s="3" t="s">
        <v>379</v>
      </c>
      <c r="AD79" s="3">
        <v>1199000</v>
      </c>
      <c r="AE79" s="15" t="s">
        <v>249</v>
      </c>
      <c r="AF79" s="1"/>
    </row>
    <row r="80" spans="2:32" ht="168" x14ac:dyDescent="0.25">
      <c r="B80" s="18">
        <f t="shared" si="1"/>
        <v>68</v>
      </c>
      <c r="C80" s="22" t="s">
        <v>251</v>
      </c>
      <c r="D80" s="1" t="s">
        <v>144</v>
      </c>
      <c r="E80" s="1"/>
      <c r="F80" s="1"/>
      <c r="G80" s="1" t="s">
        <v>250</v>
      </c>
      <c r="H80" s="1"/>
      <c r="I80" s="1"/>
      <c r="J80" s="1"/>
      <c r="K80" s="1" t="s">
        <v>250</v>
      </c>
      <c r="L80" s="1" t="s">
        <v>252</v>
      </c>
      <c r="M80" s="1" t="s">
        <v>36</v>
      </c>
      <c r="N80" s="1" t="s">
        <v>39</v>
      </c>
      <c r="O80" s="1" t="s">
        <v>40</v>
      </c>
      <c r="P80" s="1" t="s">
        <v>39</v>
      </c>
      <c r="Q80" s="15" t="s">
        <v>146</v>
      </c>
      <c r="R80" s="1" t="s">
        <v>62</v>
      </c>
      <c r="S80" s="1" t="s">
        <v>62</v>
      </c>
      <c r="T80" s="15" t="s">
        <v>131</v>
      </c>
      <c r="U80" s="1">
        <v>2017</v>
      </c>
      <c r="V80" s="1">
        <v>2017</v>
      </c>
      <c r="W80" s="1">
        <v>2018</v>
      </c>
      <c r="X80" s="3">
        <v>71034.11</v>
      </c>
      <c r="Y80" s="1" t="s">
        <v>39</v>
      </c>
      <c r="Z80" s="3">
        <v>71034.11</v>
      </c>
      <c r="AA80" s="3">
        <v>24861.94</v>
      </c>
      <c r="AB80" s="3">
        <v>33386.03</v>
      </c>
      <c r="AC80" s="3" t="s">
        <v>380</v>
      </c>
      <c r="AD80" s="3">
        <v>0</v>
      </c>
      <c r="AE80" s="15" t="s">
        <v>249</v>
      </c>
      <c r="AF80" s="1"/>
    </row>
    <row r="81" spans="2:32" ht="167.25" x14ac:dyDescent="0.25">
      <c r="B81" s="4">
        <f t="shared" si="1"/>
        <v>69</v>
      </c>
      <c r="C81" s="22" t="s">
        <v>267</v>
      </c>
      <c r="D81" s="1" t="s">
        <v>306</v>
      </c>
      <c r="E81" s="1"/>
      <c r="F81" s="1"/>
      <c r="G81" s="1" t="s">
        <v>255</v>
      </c>
      <c r="H81" s="1"/>
      <c r="I81" s="1"/>
      <c r="J81" s="1"/>
      <c r="K81" s="1" t="s">
        <v>255</v>
      </c>
      <c r="L81" s="1" t="s">
        <v>252</v>
      </c>
      <c r="M81" s="1" t="s">
        <v>36</v>
      </c>
      <c r="N81" s="1" t="s">
        <v>39</v>
      </c>
      <c r="O81" s="1" t="s">
        <v>40</v>
      </c>
      <c r="P81" s="1" t="s">
        <v>62</v>
      </c>
      <c r="Q81" s="1" t="s">
        <v>62</v>
      </c>
      <c r="R81" s="1" t="s">
        <v>62</v>
      </c>
      <c r="S81" s="1" t="s">
        <v>62</v>
      </c>
      <c r="T81" s="15" t="s">
        <v>131</v>
      </c>
      <c r="U81" s="1" t="s">
        <v>254</v>
      </c>
      <c r="V81" s="1">
        <v>2016</v>
      </c>
      <c r="W81" s="1">
        <v>2017</v>
      </c>
      <c r="X81" s="3">
        <v>5639</v>
      </c>
      <c r="Y81" s="1" t="s">
        <v>39</v>
      </c>
      <c r="Z81" s="3">
        <v>5639</v>
      </c>
      <c r="AA81" s="3">
        <v>0</v>
      </c>
      <c r="AB81" s="3">
        <v>0</v>
      </c>
      <c r="AC81" s="3" t="s">
        <v>381</v>
      </c>
      <c r="AD81" s="3">
        <v>0</v>
      </c>
      <c r="AE81" s="15" t="s">
        <v>253</v>
      </c>
      <c r="AF81" s="1"/>
    </row>
    <row r="82" spans="2:32" ht="136.5" x14ac:dyDescent="0.25">
      <c r="B82" s="17">
        <f t="shared" si="1"/>
        <v>70</v>
      </c>
      <c r="C82" s="22" t="s">
        <v>268</v>
      </c>
      <c r="D82" s="1" t="s">
        <v>259</v>
      </c>
      <c r="E82" s="1"/>
      <c r="F82" s="1"/>
      <c r="G82" s="1" t="s">
        <v>256</v>
      </c>
      <c r="H82" s="1"/>
      <c r="I82" s="1"/>
      <c r="J82" s="1"/>
      <c r="K82" s="1" t="s">
        <v>256</v>
      </c>
      <c r="L82" s="1" t="s">
        <v>257</v>
      </c>
      <c r="M82" s="1" t="s">
        <v>36</v>
      </c>
      <c r="N82" s="1" t="s">
        <v>62</v>
      </c>
      <c r="O82" s="1" t="s">
        <v>62</v>
      </c>
      <c r="P82" s="1" t="s">
        <v>62</v>
      </c>
      <c r="Q82" s="1" t="s">
        <v>62</v>
      </c>
      <c r="R82" s="1" t="s">
        <v>62</v>
      </c>
      <c r="S82" s="1" t="s">
        <v>62</v>
      </c>
      <c r="T82" s="15" t="s">
        <v>131</v>
      </c>
      <c r="U82" s="1">
        <v>2016</v>
      </c>
      <c r="V82" s="1">
        <v>2016</v>
      </c>
      <c r="W82" s="1">
        <v>2016</v>
      </c>
      <c r="X82" s="3">
        <v>3450</v>
      </c>
      <c r="Y82" s="1" t="s">
        <v>39</v>
      </c>
      <c r="Z82" s="3">
        <v>3450</v>
      </c>
      <c r="AA82" s="3">
        <v>0</v>
      </c>
      <c r="AB82" s="3">
        <v>0</v>
      </c>
      <c r="AC82" s="3" t="s">
        <v>382</v>
      </c>
      <c r="AD82" s="3">
        <v>0</v>
      </c>
      <c r="AE82" s="15" t="s">
        <v>258</v>
      </c>
      <c r="AF82" s="1"/>
    </row>
    <row r="83" spans="2:32" ht="93.75" x14ac:dyDescent="0.25">
      <c r="B83" s="17">
        <f t="shared" si="1"/>
        <v>71</v>
      </c>
      <c r="C83" s="22" t="s">
        <v>269</v>
      </c>
      <c r="D83" s="1" t="s">
        <v>260</v>
      </c>
      <c r="E83" s="1"/>
      <c r="F83" s="1"/>
      <c r="G83" s="1" t="s">
        <v>261</v>
      </c>
      <c r="H83" s="1"/>
      <c r="I83" s="1"/>
      <c r="J83" s="1"/>
      <c r="K83" s="1" t="s">
        <v>261</v>
      </c>
      <c r="L83" s="1" t="s">
        <v>257</v>
      </c>
      <c r="M83" s="1" t="s">
        <v>36</v>
      </c>
      <c r="N83" s="1" t="s">
        <v>62</v>
      </c>
      <c r="O83" s="1" t="s">
        <v>62</v>
      </c>
      <c r="P83" s="1" t="s">
        <v>62</v>
      </c>
      <c r="Q83" s="1" t="s">
        <v>62</v>
      </c>
      <c r="R83" s="1" t="s">
        <v>62</v>
      </c>
      <c r="S83" s="1" t="s">
        <v>62</v>
      </c>
      <c r="T83" s="15" t="s">
        <v>131</v>
      </c>
      <c r="U83" s="1">
        <v>2016</v>
      </c>
      <c r="V83" s="1">
        <v>2016</v>
      </c>
      <c r="W83" s="1">
        <v>2016</v>
      </c>
      <c r="X83" s="3">
        <v>200</v>
      </c>
      <c r="Y83" s="1" t="s">
        <v>39</v>
      </c>
      <c r="Z83" s="3">
        <v>200</v>
      </c>
      <c r="AA83" s="3">
        <v>0</v>
      </c>
      <c r="AB83" s="3">
        <v>0</v>
      </c>
      <c r="AC83" s="3" t="s">
        <v>348</v>
      </c>
      <c r="AD83" s="3">
        <v>0</v>
      </c>
      <c r="AE83" s="15" t="s">
        <v>258</v>
      </c>
      <c r="AF83" s="1"/>
    </row>
    <row r="84" spans="2:32" ht="145.5" x14ac:dyDescent="0.25">
      <c r="B84" s="17">
        <f t="shared" si="1"/>
        <v>72</v>
      </c>
      <c r="C84" s="22" t="s">
        <v>270</v>
      </c>
      <c r="D84" s="1" t="s">
        <v>262</v>
      </c>
      <c r="E84" s="1"/>
      <c r="F84" s="1"/>
      <c r="G84" s="1" t="s">
        <v>263</v>
      </c>
      <c r="H84" s="1"/>
      <c r="I84" s="1"/>
      <c r="J84" s="1"/>
      <c r="K84" s="1" t="s">
        <v>263</v>
      </c>
      <c r="L84" s="1" t="s">
        <v>257</v>
      </c>
      <c r="M84" s="1" t="s">
        <v>36</v>
      </c>
      <c r="N84" s="1" t="s">
        <v>62</v>
      </c>
      <c r="O84" s="1" t="s">
        <v>62</v>
      </c>
      <c r="P84" s="1" t="s">
        <v>62</v>
      </c>
      <c r="Q84" s="1" t="s">
        <v>62</v>
      </c>
      <c r="R84" s="1" t="s">
        <v>62</v>
      </c>
      <c r="S84" s="1" t="s">
        <v>62</v>
      </c>
      <c r="T84" s="15" t="s">
        <v>131</v>
      </c>
      <c r="U84" s="1">
        <v>2016</v>
      </c>
      <c r="V84" s="1">
        <v>2016</v>
      </c>
      <c r="W84" s="1">
        <v>2016</v>
      </c>
      <c r="X84" s="3">
        <v>3950</v>
      </c>
      <c r="Y84" s="1" t="s">
        <v>39</v>
      </c>
      <c r="Z84" s="3">
        <v>3950</v>
      </c>
      <c r="AA84" s="3">
        <v>0</v>
      </c>
      <c r="AB84" s="3">
        <v>0</v>
      </c>
      <c r="AC84" s="3" t="s">
        <v>383</v>
      </c>
      <c r="AD84" s="3">
        <v>0</v>
      </c>
      <c r="AE84" s="15" t="s">
        <v>264</v>
      </c>
      <c r="AF84" s="1"/>
    </row>
    <row r="85" spans="2:32" ht="93.75" x14ac:dyDescent="0.25">
      <c r="B85" s="18">
        <f t="shared" si="1"/>
        <v>73</v>
      </c>
      <c r="C85" s="22" t="s">
        <v>271</v>
      </c>
      <c r="D85" s="1" t="s">
        <v>265</v>
      </c>
      <c r="E85" s="1"/>
      <c r="F85" s="1"/>
      <c r="G85" s="1" t="s">
        <v>266</v>
      </c>
      <c r="H85" s="1"/>
      <c r="I85" s="1"/>
      <c r="J85" s="1"/>
      <c r="K85" s="1" t="s">
        <v>266</v>
      </c>
      <c r="L85" s="1" t="s">
        <v>257</v>
      </c>
      <c r="M85" s="1" t="s">
        <v>36</v>
      </c>
      <c r="N85" s="1" t="s">
        <v>62</v>
      </c>
      <c r="O85" s="1" t="s">
        <v>62</v>
      </c>
      <c r="P85" s="1" t="s">
        <v>62</v>
      </c>
      <c r="Q85" s="1" t="s">
        <v>62</v>
      </c>
      <c r="R85" s="1" t="s">
        <v>62</v>
      </c>
      <c r="S85" s="1" t="s">
        <v>62</v>
      </c>
      <c r="T85" s="15" t="s">
        <v>131</v>
      </c>
      <c r="U85" s="1">
        <v>2016</v>
      </c>
      <c r="V85" s="1">
        <v>2016</v>
      </c>
      <c r="W85" s="1">
        <v>2016</v>
      </c>
      <c r="X85" s="3">
        <v>900</v>
      </c>
      <c r="Y85" s="1" t="s">
        <v>39</v>
      </c>
      <c r="Z85" s="3">
        <v>900</v>
      </c>
      <c r="AA85" s="3">
        <v>0</v>
      </c>
      <c r="AB85" s="3">
        <v>0</v>
      </c>
      <c r="AC85" s="3" t="s">
        <v>384</v>
      </c>
      <c r="AD85" s="3">
        <v>0</v>
      </c>
      <c r="AE85" s="15" t="s">
        <v>258</v>
      </c>
      <c r="AF85" s="1"/>
    </row>
    <row r="86" spans="2:32" ht="145.5" x14ac:dyDescent="0.25">
      <c r="B86" s="17">
        <f t="shared" si="1"/>
        <v>74</v>
      </c>
      <c r="C86" s="22" t="s">
        <v>272</v>
      </c>
      <c r="D86" s="1" t="s">
        <v>273</v>
      </c>
      <c r="E86" s="1"/>
      <c r="F86" s="1"/>
      <c r="G86" s="1" t="s">
        <v>274</v>
      </c>
      <c r="H86" s="1"/>
      <c r="I86" s="1"/>
      <c r="J86" s="1"/>
      <c r="K86" s="1" t="s">
        <v>274</v>
      </c>
      <c r="L86" s="1" t="s">
        <v>257</v>
      </c>
      <c r="M86" s="1" t="s">
        <v>36</v>
      </c>
      <c r="N86" s="1" t="s">
        <v>62</v>
      </c>
      <c r="O86" s="1" t="s">
        <v>62</v>
      </c>
      <c r="P86" s="1" t="s">
        <v>62</v>
      </c>
      <c r="Q86" s="1" t="s">
        <v>62</v>
      </c>
      <c r="R86" s="1" t="s">
        <v>62</v>
      </c>
      <c r="S86" s="1" t="s">
        <v>62</v>
      </c>
      <c r="T86" s="15" t="s">
        <v>131</v>
      </c>
      <c r="U86" s="1">
        <v>2016</v>
      </c>
      <c r="V86" s="1">
        <v>2016</v>
      </c>
      <c r="W86" s="1">
        <v>2016</v>
      </c>
      <c r="X86" s="3">
        <v>1714.6</v>
      </c>
      <c r="Y86" s="1" t="s">
        <v>39</v>
      </c>
      <c r="Z86" s="3">
        <v>1714.6</v>
      </c>
      <c r="AA86" s="3">
        <v>0</v>
      </c>
      <c r="AB86" s="3">
        <v>0</v>
      </c>
      <c r="AC86" s="3" t="s">
        <v>385</v>
      </c>
      <c r="AD86" s="3">
        <v>0</v>
      </c>
      <c r="AE86" s="15" t="s">
        <v>264</v>
      </c>
      <c r="AF86" s="1"/>
    </row>
    <row r="87" spans="2:32" ht="145.5" x14ac:dyDescent="0.25">
      <c r="B87" s="17">
        <f t="shared" si="1"/>
        <v>75</v>
      </c>
      <c r="C87" s="22" t="s">
        <v>275</v>
      </c>
      <c r="D87" s="1" t="s">
        <v>277</v>
      </c>
      <c r="E87" s="1"/>
      <c r="F87" s="1"/>
      <c r="G87" s="1" t="s">
        <v>276</v>
      </c>
      <c r="H87" s="1"/>
      <c r="I87" s="1"/>
      <c r="J87" s="1"/>
      <c r="K87" s="1" t="s">
        <v>276</v>
      </c>
      <c r="L87" s="1" t="s">
        <v>257</v>
      </c>
      <c r="M87" s="1" t="s">
        <v>36</v>
      </c>
      <c r="N87" s="1" t="s">
        <v>62</v>
      </c>
      <c r="O87" s="1" t="s">
        <v>62</v>
      </c>
      <c r="P87" s="1" t="s">
        <v>62</v>
      </c>
      <c r="Q87" s="1" t="s">
        <v>62</v>
      </c>
      <c r="R87" s="1" t="s">
        <v>62</v>
      </c>
      <c r="S87" s="1" t="s">
        <v>62</v>
      </c>
      <c r="T87" s="15" t="s">
        <v>131</v>
      </c>
      <c r="U87" s="1">
        <v>2017</v>
      </c>
      <c r="V87" s="1">
        <v>2017</v>
      </c>
      <c r="W87" s="1">
        <v>2017</v>
      </c>
      <c r="X87" s="3">
        <v>4927.7</v>
      </c>
      <c r="Y87" s="1" t="s">
        <v>39</v>
      </c>
      <c r="Z87" s="3">
        <v>4927.7</v>
      </c>
      <c r="AA87" s="3">
        <v>0</v>
      </c>
      <c r="AB87" s="3">
        <v>0</v>
      </c>
      <c r="AC87" s="3" t="s">
        <v>386</v>
      </c>
      <c r="AD87" s="3">
        <v>0</v>
      </c>
      <c r="AE87" s="15" t="s">
        <v>264</v>
      </c>
      <c r="AF87" s="1"/>
    </row>
    <row r="88" spans="2:32" ht="93.75" x14ac:dyDescent="0.25">
      <c r="B88" s="17">
        <f t="shared" si="1"/>
        <v>76</v>
      </c>
      <c r="C88" s="22" t="s">
        <v>278</v>
      </c>
      <c r="D88" s="1" t="s">
        <v>279</v>
      </c>
      <c r="E88" s="1"/>
      <c r="F88" s="1"/>
      <c r="G88" s="1" t="s">
        <v>280</v>
      </c>
      <c r="H88" s="1"/>
      <c r="I88" s="1"/>
      <c r="J88" s="1"/>
      <c r="K88" s="1" t="s">
        <v>280</v>
      </c>
      <c r="L88" s="1" t="s">
        <v>257</v>
      </c>
      <c r="M88" s="1" t="s">
        <v>36</v>
      </c>
      <c r="N88" s="1" t="s">
        <v>62</v>
      </c>
      <c r="O88" s="1" t="s">
        <v>62</v>
      </c>
      <c r="P88" s="1" t="s">
        <v>62</v>
      </c>
      <c r="Q88" s="1" t="s">
        <v>62</v>
      </c>
      <c r="R88" s="1" t="s">
        <v>62</v>
      </c>
      <c r="S88" s="1" t="s">
        <v>62</v>
      </c>
      <c r="T88" s="15" t="s">
        <v>131</v>
      </c>
      <c r="U88" s="1">
        <v>2017</v>
      </c>
      <c r="V88" s="1">
        <v>2017</v>
      </c>
      <c r="W88" s="1">
        <v>2017</v>
      </c>
      <c r="X88" s="3">
        <v>2300.9</v>
      </c>
      <c r="Y88" s="1" t="s">
        <v>39</v>
      </c>
      <c r="Z88" s="3">
        <v>2300.9</v>
      </c>
      <c r="AA88" s="3">
        <v>0</v>
      </c>
      <c r="AB88" s="3">
        <v>0</v>
      </c>
      <c r="AC88" s="3" t="s">
        <v>387</v>
      </c>
      <c r="AD88" s="3">
        <v>0</v>
      </c>
      <c r="AE88" s="15" t="s">
        <v>258</v>
      </c>
      <c r="AF88" s="1"/>
    </row>
    <row r="89" spans="2:32" ht="93.75" x14ac:dyDescent="0.25">
      <c r="B89" s="17">
        <f t="shared" si="1"/>
        <v>77</v>
      </c>
      <c r="C89" s="22" t="s">
        <v>281</v>
      </c>
      <c r="D89" s="1" t="s">
        <v>282</v>
      </c>
      <c r="E89" s="1"/>
      <c r="F89" s="1"/>
      <c r="G89" s="1" t="s">
        <v>283</v>
      </c>
      <c r="H89" s="1"/>
      <c r="I89" s="1"/>
      <c r="J89" s="1"/>
      <c r="K89" s="1" t="s">
        <v>283</v>
      </c>
      <c r="L89" s="1" t="s">
        <v>257</v>
      </c>
      <c r="M89" s="1" t="s">
        <v>36</v>
      </c>
      <c r="N89" s="1" t="s">
        <v>62</v>
      </c>
      <c r="O89" s="1" t="s">
        <v>62</v>
      </c>
      <c r="P89" s="1" t="s">
        <v>62</v>
      </c>
      <c r="Q89" s="1" t="s">
        <v>62</v>
      </c>
      <c r="R89" s="1" t="s">
        <v>62</v>
      </c>
      <c r="S89" s="1" t="s">
        <v>62</v>
      </c>
      <c r="T89" s="15" t="s">
        <v>131</v>
      </c>
      <c r="U89" s="1">
        <v>2017</v>
      </c>
      <c r="V89" s="1">
        <v>2017</v>
      </c>
      <c r="W89" s="1">
        <v>2017</v>
      </c>
      <c r="X89" s="3">
        <v>4271.3999999999996</v>
      </c>
      <c r="Y89" s="1" t="s">
        <v>39</v>
      </c>
      <c r="Z89" s="3">
        <v>4271.3999999999996</v>
      </c>
      <c r="AA89" s="3">
        <v>0</v>
      </c>
      <c r="AB89" s="3">
        <v>0</v>
      </c>
      <c r="AC89" s="3" t="s">
        <v>388</v>
      </c>
      <c r="AD89" s="3">
        <v>0</v>
      </c>
      <c r="AE89" s="15" t="s">
        <v>258</v>
      </c>
      <c r="AF89" s="1"/>
    </row>
    <row r="90" spans="2:32" ht="105" x14ac:dyDescent="0.25">
      <c r="B90" s="17">
        <f t="shared" si="1"/>
        <v>78</v>
      </c>
      <c r="C90" s="22" t="s">
        <v>284</v>
      </c>
      <c r="D90" s="1" t="s">
        <v>285</v>
      </c>
      <c r="E90" s="1"/>
      <c r="F90" s="1"/>
      <c r="G90" s="1" t="s">
        <v>286</v>
      </c>
      <c r="H90" s="1"/>
      <c r="I90" s="1"/>
      <c r="J90" s="1"/>
      <c r="K90" s="1" t="s">
        <v>286</v>
      </c>
      <c r="L90" s="1" t="s">
        <v>257</v>
      </c>
      <c r="M90" s="1" t="s">
        <v>36</v>
      </c>
      <c r="N90" s="1" t="s">
        <v>62</v>
      </c>
      <c r="O90" s="1" t="s">
        <v>62</v>
      </c>
      <c r="P90" s="1" t="s">
        <v>62</v>
      </c>
      <c r="Q90" s="1" t="s">
        <v>62</v>
      </c>
      <c r="R90" s="1" t="s">
        <v>62</v>
      </c>
      <c r="S90" s="1" t="s">
        <v>62</v>
      </c>
      <c r="T90" s="15" t="s">
        <v>131</v>
      </c>
      <c r="U90" s="1">
        <v>2018</v>
      </c>
      <c r="V90" s="1">
        <v>2018</v>
      </c>
      <c r="W90" s="1">
        <v>2018</v>
      </c>
      <c r="X90" s="3">
        <v>5476</v>
      </c>
      <c r="Y90" s="1" t="s">
        <v>39</v>
      </c>
      <c r="Z90" s="3">
        <v>5476</v>
      </c>
      <c r="AA90" s="3">
        <v>0</v>
      </c>
      <c r="AB90" s="3">
        <v>0</v>
      </c>
      <c r="AC90" s="3" t="s">
        <v>389</v>
      </c>
      <c r="AD90" s="3">
        <v>0</v>
      </c>
      <c r="AE90" s="15" t="s">
        <v>258</v>
      </c>
      <c r="AF90" s="1"/>
    </row>
    <row r="91" spans="2:32" ht="93.75" x14ac:dyDescent="0.25">
      <c r="B91" s="17">
        <f t="shared" si="1"/>
        <v>79</v>
      </c>
      <c r="C91" s="22" t="s">
        <v>287</v>
      </c>
      <c r="D91" s="1" t="s">
        <v>288</v>
      </c>
      <c r="E91" s="1"/>
      <c r="F91" s="1"/>
      <c r="G91" s="1" t="s">
        <v>289</v>
      </c>
      <c r="H91" s="1"/>
      <c r="I91" s="1"/>
      <c r="J91" s="1"/>
      <c r="K91" s="1" t="s">
        <v>289</v>
      </c>
      <c r="L91" s="1" t="s">
        <v>257</v>
      </c>
      <c r="M91" s="1" t="s">
        <v>36</v>
      </c>
      <c r="N91" s="1" t="s">
        <v>62</v>
      </c>
      <c r="O91" s="1" t="s">
        <v>62</v>
      </c>
      <c r="P91" s="1" t="s">
        <v>62</v>
      </c>
      <c r="Q91" s="1" t="s">
        <v>62</v>
      </c>
      <c r="R91" s="1" t="s">
        <v>62</v>
      </c>
      <c r="S91" s="1" t="s">
        <v>62</v>
      </c>
      <c r="T91" s="15" t="s">
        <v>131</v>
      </c>
      <c r="U91" s="1">
        <v>2018</v>
      </c>
      <c r="V91" s="1">
        <v>2018</v>
      </c>
      <c r="W91" s="1">
        <v>2018</v>
      </c>
      <c r="X91" s="3">
        <v>6024</v>
      </c>
      <c r="Y91" s="1" t="s">
        <v>39</v>
      </c>
      <c r="Z91" s="3">
        <v>6024</v>
      </c>
      <c r="AA91" s="3">
        <v>0</v>
      </c>
      <c r="AB91" s="3">
        <v>0</v>
      </c>
      <c r="AC91" s="3" t="s">
        <v>390</v>
      </c>
      <c r="AD91" s="3">
        <v>0</v>
      </c>
      <c r="AE91" s="15" t="s">
        <v>258</v>
      </c>
      <c r="AF91" s="1"/>
    </row>
    <row r="92" spans="2:32" ht="144.75" x14ac:dyDescent="0.25">
      <c r="B92" s="18">
        <f t="shared" si="1"/>
        <v>80</v>
      </c>
      <c r="C92" s="22" t="s">
        <v>317</v>
      </c>
      <c r="D92" s="1" t="s">
        <v>307</v>
      </c>
      <c r="E92" s="1"/>
      <c r="F92" s="1"/>
      <c r="G92" s="1" t="s">
        <v>291</v>
      </c>
      <c r="H92" s="1"/>
      <c r="I92" s="1"/>
      <c r="J92" s="1"/>
      <c r="K92" s="1" t="s">
        <v>291</v>
      </c>
      <c r="L92" s="1" t="s">
        <v>257</v>
      </c>
      <c r="M92" s="1" t="s">
        <v>36</v>
      </c>
      <c r="N92" s="1" t="s">
        <v>62</v>
      </c>
      <c r="O92" s="1" t="s">
        <v>62</v>
      </c>
      <c r="P92" s="1" t="s">
        <v>62</v>
      </c>
      <c r="Q92" s="1" t="s">
        <v>62</v>
      </c>
      <c r="R92" s="1" t="s">
        <v>62</v>
      </c>
      <c r="S92" s="1" t="s">
        <v>62</v>
      </c>
      <c r="T92" s="15" t="s">
        <v>131</v>
      </c>
      <c r="U92" s="1">
        <v>2016</v>
      </c>
      <c r="V92" s="1">
        <v>2016</v>
      </c>
      <c r="W92" s="1">
        <v>2016</v>
      </c>
      <c r="X92" s="3">
        <v>900</v>
      </c>
      <c r="Y92" s="1" t="s">
        <v>39</v>
      </c>
      <c r="Z92" s="3">
        <v>900</v>
      </c>
      <c r="AA92" s="3">
        <v>0</v>
      </c>
      <c r="AB92" s="3">
        <v>0</v>
      </c>
      <c r="AC92" s="3" t="s">
        <v>384</v>
      </c>
      <c r="AD92" s="3">
        <v>0</v>
      </c>
      <c r="AE92" s="15" t="s">
        <v>290</v>
      </c>
      <c r="AF92" s="1"/>
    </row>
    <row r="93" spans="2:32" ht="138.75" x14ac:dyDescent="0.25">
      <c r="B93" s="18">
        <f t="shared" si="1"/>
        <v>81</v>
      </c>
      <c r="C93" s="22" t="s">
        <v>318</v>
      </c>
      <c r="D93" s="1" t="s">
        <v>308</v>
      </c>
      <c r="E93" s="1"/>
      <c r="F93" s="1"/>
      <c r="G93" s="1" t="s">
        <v>291</v>
      </c>
      <c r="H93" s="1"/>
      <c r="I93" s="1"/>
      <c r="J93" s="1"/>
      <c r="K93" s="1" t="s">
        <v>291</v>
      </c>
      <c r="L93" s="1" t="s">
        <v>257</v>
      </c>
      <c r="M93" s="1" t="s">
        <v>36</v>
      </c>
      <c r="N93" s="1" t="s">
        <v>62</v>
      </c>
      <c r="O93" s="1" t="s">
        <v>62</v>
      </c>
      <c r="P93" s="1" t="s">
        <v>62</v>
      </c>
      <c r="Q93" s="1" t="s">
        <v>62</v>
      </c>
      <c r="R93" s="1" t="s">
        <v>62</v>
      </c>
      <c r="S93" s="1" t="s">
        <v>62</v>
      </c>
      <c r="T93" s="15" t="s">
        <v>131</v>
      </c>
      <c r="U93" s="1">
        <v>2016</v>
      </c>
      <c r="V93" s="1">
        <v>2016</v>
      </c>
      <c r="W93" s="1">
        <v>2016</v>
      </c>
      <c r="X93" s="3">
        <v>1000</v>
      </c>
      <c r="Y93" s="1" t="s">
        <v>39</v>
      </c>
      <c r="Z93" s="3">
        <v>1000</v>
      </c>
      <c r="AA93" s="3">
        <v>0</v>
      </c>
      <c r="AB93" s="3">
        <v>0</v>
      </c>
      <c r="AC93" s="3" t="s">
        <v>391</v>
      </c>
      <c r="AD93" s="3">
        <v>0</v>
      </c>
      <c r="AE93" s="15" t="s">
        <v>292</v>
      </c>
      <c r="AF93" s="1"/>
    </row>
    <row r="94" spans="2:32" ht="94.5" x14ac:dyDescent="0.25">
      <c r="B94" s="18">
        <f t="shared" si="1"/>
        <v>82</v>
      </c>
      <c r="C94" s="22" t="s">
        <v>319</v>
      </c>
      <c r="D94" s="1" t="s">
        <v>309</v>
      </c>
      <c r="E94" s="1"/>
      <c r="F94" s="1"/>
      <c r="G94" s="1" t="s">
        <v>291</v>
      </c>
      <c r="H94" s="1"/>
      <c r="I94" s="1"/>
      <c r="J94" s="1"/>
      <c r="K94" s="1" t="s">
        <v>291</v>
      </c>
      <c r="L94" s="1" t="s">
        <v>257</v>
      </c>
      <c r="M94" s="1" t="s">
        <v>36</v>
      </c>
      <c r="N94" s="1" t="s">
        <v>62</v>
      </c>
      <c r="O94" s="1" t="s">
        <v>62</v>
      </c>
      <c r="P94" s="1" t="s">
        <v>62</v>
      </c>
      <c r="Q94" s="1" t="s">
        <v>62</v>
      </c>
      <c r="R94" s="1" t="s">
        <v>62</v>
      </c>
      <c r="S94" s="1" t="s">
        <v>62</v>
      </c>
      <c r="T94" s="15" t="s">
        <v>131</v>
      </c>
      <c r="U94" s="1">
        <v>2016</v>
      </c>
      <c r="V94" s="1">
        <v>2016</v>
      </c>
      <c r="W94" s="1">
        <v>2016</v>
      </c>
      <c r="X94" s="3">
        <v>600</v>
      </c>
      <c r="Y94" s="1" t="s">
        <v>39</v>
      </c>
      <c r="Z94" s="3">
        <v>600</v>
      </c>
      <c r="AA94" s="3">
        <v>0</v>
      </c>
      <c r="AB94" s="3">
        <v>0</v>
      </c>
      <c r="AC94" s="3" t="s">
        <v>336</v>
      </c>
      <c r="AD94" s="3">
        <v>0</v>
      </c>
      <c r="AE94" s="15" t="s">
        <v>293</v>
      </c>
      <c r="AF94" s="1"/>
    </row>
    <row r="95" spans="2:32" ht="94.5" x14ac:dyDescent="0.25">
      <c r="B95" s="18">
        <f t="shared" si="1"/>
        <v>83</v>
      </c>
      <c r="C95" s="22" t="s">
        <v>302</v>
      </c>
      <c r="D95" s="1" t="s">
        <v>310</v>
      </c>
      <c r="E95" s="1"/>
      <c r="F95" s="1"/>
      <c r="G95" s="1" t="s">
        <v>296</v>
      </c>
      <c r="H95" s="1"/>
      <c r="I95" s="1"/>
      <c r="J95" s="1"/>
      <c r="K95" s="1" t="s">
        <v>296</v>
      </c>
      <c r="L95" s="1" t="s">
        <v>257</v>
      </c>
      <c r="M95" s="1" t="s">
        <v>36</v>
      </c>
      <c r="N95" s="1" t="s">
        <v>62</v>
      </c>
      <c r="O95" s="1" t="s">
        <v>62</v>
      </c>
      <c r="P95" s="1" t="s">
        <v>62</v>
      </c>
      <c r="Q95" s="1" t="s">
        <v>62</v>
      </c>
      <c r="R95" s="1" t="s">
        <v>62</v>
      </c>
      <c r="S95" s="1" t="s">
        <v>62</v>
      </c>
      <c r="T95" s="15" t="s">
        <v>131</v>
      </c>
      <c r="U95" s="1" t="s">
        <v>294</v>
      </c>
      <c r="V95" s="1">
        <v>2016</v>
      </c>
      <c r="W95" s="1">
        <v>2018</v>
      </c>
      <c r="X95" s="3">
        <v>9300.2000000000007</v>
      </c>
      <c r="Y95" s="1" t="s">
        <v>39</v>
      </c>
      <c r="Z95" s="3">
        <v>9300.2000000000007</v>
      </c>
      <c r="AA95" s="3">
        <v>0</v>
      </c>
      <c r="AB95" s="3">
        <v>0</v>
      </c>
      <c r="AC95" s="3" t="s">
        <v>392</v>
      </c>
      <c r="AD95" s="3">
        <v>0</v>
      </c>
      <c r="AE95" s="15" t="s">
        <v>295</v>
      </c>
      <c r="AF95" s="1"/>
    </row>
    <row r="96" spans="2:32" ht="141" x14ac:dyDescent="0.25">
      <c r="B96" s="18">
        <f t="shared" si="1"/>
        <v>84</v>
      </c>
      <c r="C96" s="22" t="s">
        <v>303</v>
      </c>
      <c r="D96" s="1" t="s">
        <v>311</v>
      </c>
      <c r="E96" s="1"/>
      <c r="F96" s="1"/>
      <c r="G96" s="1" t="s">
        <v>298</v>
      </c>
      <c r="H96" s="1"/>
      <c r="I96" s="1"/>
      <c r="J96" s="1"/>
      <c r="K96" s="1" t="s">
        <v>298</v>
      </c>
      <c r="L96" s="1" t="s">
        <v>257</v>
      </c>
      <c r="M96" s="1" t="s">
        <v>36</v>
      </c>
      <c r="N96" s="1" t="s">
        <v>62</v>
      </c>
      <c r="O96" s="1" t="s">
        <v>62</v>
      </c>
      <c r="P96" s="1" t="s">
        <v>62</v>
      </c>
      <c r="Q96" s="1" t="s">
        <v>62</v>
      </c>
      <c r="R96" s="1" t="s">
        <v>62</v>
      </c>
      <c r="S96" s="1" t="s">
        <v>62</v>
      </c>
      <c r="T96" s="15" t="s">
        <v>131</v>
      </c>
      <c r="U96" s="1">
        <v>2016</v>
      </c>
      <c r="V96" s="1">
        <v>2016</v>
      </c>
      <c r="W96" s="1">
        <v>2016</v>
      </c>
      <c r="X96" s="3">
        <v>900</v>
      </c>
      <c r="Y96" s="1" t="s">
        <v>39</v>
      </c>
      <c r="Z96" s="3">
        <v>900</v>
      </c>
      <c r="AA96" s="3">
        <v>0</v>
      </c>
      <c r="AB96" s="3">
        <v>0</v>
      </c>
      <c r="AC96" s="3" t="s">
        <v>384</v>
      </c>
      <c r="AD96" s="3">
        <v>0</v>
      </c>
      <c r="AE96" s="15" t="s">
        <v>297</v>
      </c>
      <c r="AF96" s="1"/>
    </row>
    <row r="97" spans="2:32" ht="165.75" x14ac:dyDescent="0.25">
      <c r="B97" s="18">
        <f t="shared" si="1"/>
        <v>85</v>
      </c>
      <c r="C97" s="22" t="s">
        <v>303</v>
      </c>
      <c r="D97" s="1" t="s">
        <v>312</v>
      </c>
      <c r="E97" s="1"/>
      <c r="F97" s="1"/>
      <c r="G97" s="1" t="s">
        <v>298</v>
      </c>
      <c r="H97" s="1"/>
      <c r="I97" s="1"/>
      <c r="J97" s="1"/>
      <c r="K97" s="1" t="s">
        <v>298</v>
      </c>
      <c r="L97" s="1" t="s">
        <v>257</v>
      </c>
      <c r="M97" s="1" t="s">
        <v>36</v>
      </c>
      <c r="N97" s="1" t="s">
        <v>62</v>
      </c>
      <c r="O97" s="1" t="s">
        <v>62</v>
      </c>
      <c r="P97" s="1" t="s">
        <v>62</v>
      </c>
      <c r="Q97" s="1" t="s">
        <v>62</v>
      </c>
      <c r="R97" s="1" t="s">
        <v>62</v>
      </c>
      <c r="S97" s="1" t="s">
        <v>62</v>
      </c>
      <c r="T97" s="15" t="s">
        <v>131</v>
      </c>
      <c r="U97" s="1">
        <v>2016</v>
      </c>
      <c r="V97" s="1">
        <v>2016</v>
      </c>
      <c r="W97" s="1">
        <v>2016</v>
      </c>
      <c r="X97" s="3">
        <v>400</v>
      </c>
      <c r="Y97" s="1" t="s">
        <v>39</v>
      </c>
      <c r="Z97" s="3">
        <v>400</v>
      </c>
      <c r="AA97" s="3">
        <v>0</v>
      </c>
      <c r="AB97" s="3">
        <v>0</v>
      </c>
      <c r="AC97" s="3" t="s">
        <v>393</v>
      </c>
      <c r="AD97" s="3">
        <v>0</v>
      </c>
      <c r="AE97" s="15" t="s">
        <v>299</v>
      </c>
      <c r="AF97" s="1"/>
    </row>
    <row r="98" spans="2:32" ht="136.5" x14ac:dyDescent="0.25">
      <c r="B98" s="20">
        <f t="shared" si="1"/>
        <v>86</v>
      </c>
      <c r="C98" s="22" t="s">
        <v>304</v>
      </c>
      <c r="D98" s="1" t="s">
        <v>313</v>
      </c>
      <c r="E98" s="1"/>
      <c r="F98" s="1"/>
      <c r="G98" s="1" t="s">
        <v>298</v>
      </c>
      <c r="H98" s="1"/>
      <c r="I98" s="1"/>
      <c r="J98" s="1"/>
      <c r="K98" s="1" t="s">
        <v>298</v>
      </c>
      <c r="L98" s="1" t="s">
        <v>257</v>
      </c>
      <c r="M98" s="1" t="s">
        <v>36</v>
      </c>
      <c r="N98" s="1" t="s">
        <v>62</v>
      </c>
      <c r="O98" s="1" t="s">
        <v>62</v>
      </c>
      <c r="P98" s="1" t="s">
        <v>62</v>
      </c>
      <c r="Q98" s="1" t="s">
        <v>62</v>
      </c>
      <c r="R98" s="1" t="s">
        <v>62</v>
      </c>
      <c r="S98" s="1" t="s">
        <v>62</v>
      </c>
      <c r="T98" s="15" t="s">
        <v>131</v>
      </c>
      <c r="U98" s="1">
        <v>2016</v>
      </c>
      <c r="V98" s="1">
        <v>2016</v>
      </c>
      <c r="W98" s="1">
        <v>2016</v>
      </c>
      <c r="X98" s="3">
        <v>600</v>
      </c>
      <c r="Y98" s="1" t="s">
        <v>39</v>
      </c>
      <c r="Z98" s="3">
        <v>600</v>
      </c>
      <c r="AA98" s="3">
        <v>0</v>
      </c>
      <c r="AB98" s="3">
        <v>0</v>
      </c>
      <c r="AC98" s="3" t="s">
        <v>336</v>
      </c>
      <c r="AD98" s="3">
        <v>0</v>
      </c>
      <c r="AE98" s="15" t="s">
        <v>300</v>
      </c>
      <c r="AF98" s="1"/>
    </row>
    <row r="99" spans="2:32" ht="136.5" x14ac:dyDescent="0.25">
      <c r="B99" s="4">
        <f t="shared" si="1"/>
        <v>87</v>
      </c>
      <c r="C99" s="22" t="s">
        <v>303</v>
      </c>
      <c r="D99" s="1" t="s">
        <v>309</v>
      </c>
      <c r="E99" s="1"/>
      <c r="F99" s="1"/>
      <c r="G99" s="1" t="s">
        <v>298</v>
      </c>
      <c r="H99" s="1"/>
      <c r="I99" s="1"/>
      <c r="J99" s="1"/>
      <c r="K99" s="1" t="s">
        <v>298</v>
      </c>
      <c r="L99" s="1" t="s">
        <v>257</v>
      </c>
      <c r="M99" s="1" t="s">
        <v>36</v>
      </c>
      <c r="N99" s="1" t="s">
        <v>62</v>
      </c>
      <c r="O99" s="1" t="s">
        <v>62</v>
      </c>
      <c r="P99" s="1" t="s">
        <v>62</v>
      </c>
      <c r="Q99" s="1" t="s">
        <v>62</v>
      </c>
      <c r="R99" s="1" t="s">
        <v>62</v>
      </c>
      <c r="S99" s="1" t="s">
        <v>62</v>
      </c>
      <c r="T99" s="15" t="s">
        <v>131</v>
      </c>
      <c r="U99" s="1">
        <v>2016</v>
      </c>
      <c r="V99" s="1">
        <v>2016</v>
      </c>
      <c r="W99" s="1">
        <v>2016</v>
      </c>
      <c r="X99" s="3">
        <v>1500</v>
      </c>
      <c r="Y99" s="1" t="s">
        <v>39</v>
      </c>
      <c r="Z99" s="3">
        <v>1500</v>
      </c>
      <c r="AA99" s="3">
        <v>0</v>
      </c>
      <c r="AB99" s="3">
        <v>0</v>
      </c>
      <c r="AC99" s="3" t="s">
        <v>341</v>
      </c>
      <c r="AD99" s="3">
        <v>0</v>
      </c>
      <c r="AE99" s="15" t="s">
        <v>293</v>
      </c>
      <c r="AF99" s="1"/>
    </row>
    <row r="100" spans="2:32" ht="136.5" x14ac:dyDescent="0.25">
      <c r="B100" s="4">
        <f t="shared" si="1"/>
        <v>88</v>
      </c>
      <c r="C100" s="22" t="s">
        <v>303</v>
      </c>
      <c r="D100" s="1" t="s">
        <v>310</v>
      </c>
      <c r="E100" s="1"/>
      <c r="F100" s="1"/>
      <c r="G100" s="1" t="s">
        <v>301</v>
      </c>
      <c r="H100" s="1"/>
      <c r="I100" s="1"/>
      <c r="J100" s="1"/>
      <c r="K100" s="1" t="s">
        <v>301</v>
      </c>
      <c r="L100" s="1" t="s">
        <v>257</v>
      </c>
      <c r="M100" s="1" t="s">
        <v>36</v>
      </c>
      <c r="N100" s="1" t="s">
        <v>62</v>
      </c>
      <c r="O100" s="1" t="s">
        <v>62</v>
      </c>
      <c r="P100" s="1" t="s">
        <v>62</v>
      </c>
      <c r="Q100" s="1" t="s">
        <v>62</v>
      </c>
      <c r="R100" s="1" t="s">
        <v>62</v>
      </c>
      <c r="S100" s="1" t="s">
        <v>62</v>
      </c>
      <c r="T100" s="15" t="s">
        <v>131</v>
      </c>
      <c r="U100" s="1">
        <v>2016</v>
      </c>
      <c r="V100" s="1">
        <v>2016</v>
      </c>
      <c r="W100" s="1">
        <v>2016</v>
      </c>
      <c r="X100" s="3">
        <v>11519</v>
      </c>
      <c r="Y100" s="1" t="s">
        <v>39</v>
      </c>
      <c r="Z100" s="3">
        <v>11519</v>
      </c>
      <c r="AA100" s="3">
        <v>0</v>
      </c>
      <c r="AB100" s="3">
        <v>0</v>
      </c>
      <c r="AC100" s="3" t="s">
        <v>394</v>
      </c>
      <c r="AD100" s="3">
        <v>0</v>
      </c>
      <c r="AE100" s="15" t="s">
        <v>295</v>
      </c>
      <c r="AF100" s="1"/>
    </row>
    <row r="101" spans="2:32" ht="15" customHeight="1" x14ac:dyDescent="0.25">
      <c r="B101" s="27" t="s">
        <v>314</v>
      </c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9"/>
      <c r="X101" s="14">
        <f t="shared" ref="X101:AD101" si="2">SUM(X12:X100)</f>
        <v>4728748.7100000009</v>
      </c>
      <c r="Y101" s="14">
        <f t="shared" si="2"/>
        <v>10990.1</v>
      </c>
      <c r="Z101" s="14">
        <f>SUM(Z12:Z100)</f>
        <v>4738865.4100000011</v>
      </c>
      <c r="AA101" s="14">
        <f t="shared" si="2"/>
        <v>2128255.4400000009</v>
      </c>
      <c r="AB101" s="14">
        <f t="shared" si="2"/>
        <v>617159.83000000007</v>
      </c>
      <c r="AC101" s="14">
        <v>786165.35</v>
      </c>
      <c r="AD101" s="14">
        <f t="shared" si="2"/>
        <v>1201415.2</v>
      </c>
      <c r="AE101" s="1"/>
      <c r="AF101" s="1"/>
    </row>
    <row r="103" spans="2:32" x14ac:dyDescent="0.25">
      <c r="B103" s="21" t="s">
        <v>34</v>
      </c>
    </row>
    <row r="104" spans="2:32" x14ac:dyDescent="0.25">
      <c r="B104" s="21" t="s">
        <v>395</v>
      </c>
    </row>
    <row r="105" spans="2:32" x14ac:dyDescent="0.25">
      <c r="B105" s="21" t="s">
        <v>329</v>
      </c>
    </row>
  </sheetData>
  <mergeCells count="69">
    <mergeCell ref="Y8:Y10"/>
    <mergeCell ref="Z8:AD8"/>
    <mergeCell ref="Z9:Z10"/>
    <mergeCell ref="Z1:AF5"/>
    <mergeCell ref="B6:AF6"/>
    <mergeCell ref="L8:L10"/>
    <mergeCell ref="B8:B10"/>
    <mergeCell ref="C8:C10"/>
    <mergeCell ref="D8:D10"/>
    <mergeCell ref="E8:E10"/>
    <mergeCell ref="F8:F10"/>
    <mergeCell ref="H8:I8"/>
    <mergeCell ref="G8:G10"/>
    <mergeCell ref="H9:H10"/>
    <mergeCell ref="I9:I10"/>
    <mergeCell ref="J8:J10"/>
    <mergeCell ref="K8:K10"/>
    <mergeCell ref="AF8:AF10"/>
    <mergeCell ref="V8:V10"/>
    <mergeCell ref="M8:M10"/>
    <mergeCell ref="N8:O8"/>
    <mergeCell ref="N9:N10"/>
    <mergeCell ref="O9:O10"/>
    <mergeCell ref="P8:Q8"/>
    <mergeCell ref="P9:P10"/>
    <mergeCell ref="Q9:Q10"/>
    <mergeCell ref="R8:S8"/>
    <mergeCell ref="R9:R10"/>
    <mergeCell ref="S9:S10"/>
    <mergeCell ref="T8:T10"/>
    <mergeCell ref="U8:U10"/>
    <mergeCell ref="W8:W10"/>
    <mergeCell ref="X8:X10"/>
    <mergeCell ref="Q67:Q68"/>
    <mergeCell ref="C67:C68"/>
    <mergeCell ref="D67:D68"/>
    <mergeCell ref="E67:E68"/>
    <mergeCell ref="F67:F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AA9:AA10"/>
    <mergeCell ref="AB9:AB10"/>
    <mergeCell ref="AC9:AC10"/>
    <mergeCell ref="AD9:AD10"/>
    <mergeCell ref="AE8:AE10"/>
    <mergeCell ref="B101:W101"/>
    <mergeCell ref="AD67:AD68"/>
    <mergeCell ref="AE67:AE68"/>
    <mergeCell ref="B67:B68"/>
    <mergeCell ref="X67:X68"/>
    <mergeCell ref="Y67:Y68"/>
    <mergeCell ref="Z67:Z68"/>
    <mergeCell ref="AA67:AA68"/>
    <mergeCell ref="AB67:AB68"/>
    <mergeCell ref="AC67:AC68"/>
    <mergeCell ref="R67:R68"/>
    <mergeCell ref="S67:S68"/>
    <mergeCell ref="T67:T68"/>
    <mergeCell ref="U67:U68"/>
    <mergeCell ref="V67:V68"/>
    <mergeCell ref="W67:W6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Батракова Татьяна</dc:creator>
  <cp:lastModifiedBy>Каташова Татьяна Николаевна</cp:lastModifiedBy>
  <cp:lastPrinted>2016-10-06T06:35:01Z</cp:lastPrinted>
  <dcterms:created xsi:type="dcterms:W3CDTF">2016-06-01T03:18:50Z</dcterms:created>
  <dcterms:modified xsi:type="dcterms:W3CDTF">2016-11-17T08:22:19Z</dcterms:modified>
</cp:coreProperties>
</file>